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60" windowWidth="15570" windowHeight="7365"/>
  </bookViews>
  <sheets>
    <sheet name="LAPI" sheetId="3" r:id="rId1"/>
    <sheet name="IDH" sheetId="2" r:id="rId2"/>
  </sheets>
  <externalReferences>
    <externalReference r:id="rId3"/>
    <externalReference r:id="rId4"/>
  </externalReferences>
  <definedNames>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[1]INICIO!$Y$166:$Y$186</definedName>
    <definedName name="___EJE2">[1]INICIO!$Y$188:$Y$229</definedName>
    <definedName name="___EJE3">[1]INICIO!$Y$231:$Y$247</definedName>
    <definedName name="___EJE4">[1]INICIO!$Y$249:$Y$272</definedName>
    <definedName name="___EJE5">[1]INICIO!$Y$274:$Y$287</definedName>
    <definedName name="___EJE6">[1]INICIO!$Y$289:$Y$314</definedName>
    <definedName name="___EJE7">[1]INICIO!$Y$316:$Y$356</definedName>
    <definedName name="__EJE1">[1]INICIO!$Y$166:$Y$186</definedName>
    <definedName name="__EJE2">[1]INICIO!$Y$188:$Y$229</definedName>
    <definedName name="__EJE3">[1]INICIO!$Y$231:$Y$247</definedName>
    <definedName name="__EJE4">[1]INICIO!$Y$249:$Y$272</definedName>
    <definedName name="__EJE5">[1]INICIO!$Y$274:$Y$287</definedName>
    <definedName name="__EJE6">[1]INICIO!$Y$289:$Y$314</definedName>
    <definedName name="__EJE7">[1]INICIO!$Y$316:$Y$356</definedName>
    <definedName name="_EJE1">[1]INICIO!$Y$166:$Y$186</definedName>
    <definedName name="_EJE2">[1]INICIO!$Y$188:$Y$229</definedName>
    <definedName name="_EJE3">[1]INICIO!$Y$231:$Y$247</definedName>
    <definedName name="_EJE4">[1]INICIO!$Y$249:$Y$272</definedName>
    <definedName name="_EJE5">[1]INICIO!$Y$274:$Y$287</definedName>
    <definedName name="_EJE6">[1]INICIO!$Y$289:$Y$314</definedName>
    <definedName name="_EJE7">[1]INICIO!$Y$316:$Y$356</definedName>
    <definedName name="adys_tipo">[1]INICIO!$AR$24:$AR$27</definedName>
    <definedName name="AI">[1]INICIO!$AU$5:$AW$543</definedName>
    <definedName name="_xlnm.Print_Area" localSheetId="1">IDH!$A$1:$N$74</definedName>
    <definedName name="datos">OFFSET([2]datos!$A$1,0,0,COUNTA([2]datos!$A$1:$A$65536),23)</definedName>
    <definedName name="DEFAULT">[1]INICIO!$AA$10</definedName>
    <definedName name="EJES">[1]INICIO!$Y$151:$Y$157</definedName>
    <definedName name="FIDCOS">[1]INICIO!$DH$5:$DI$96</definedName>
    <definedName name="FPC">[1]INICIO!$DE$5:$DF$96</definedName>
    <definedName name="gasto_gci">[1]INICIO!$AO$48:$AO$49</definedName>
    <definedName name="LABEL">[2]INICIO!$AY$5:$AZ$97</definedName>
    <definedName name="label1g">[1]INICIO!$AA$19</definedName>
    <definedName name="label1S">[1]INICIO!$AA$22</definedName>
    <definedName name="label2g">[1]INICIO!$AA$20</definedName>
    <definedName name="label2S">[1]INICIO!$AA$23</definedName>
    <definedName name="Líneadeacción" localSheetId="1">[2]INICIO!#REF!</definedName>
    <definedName name="Líneadeacción">[2]INICIO!#REF!</definedName>
    <definedName name="lista_ai">[1]INICIO!$AO$55:$AO$96</definedName>
    <definedName name="lista_deleg">[1]INICIO!$AR$34:$AR$49</definedName>
    <definedName name="lista_eppa">[1]INICIO!$AR$55:$AS$149</definedName>
    <definedName name="LISTA_UR">[1]INICIO!$Y$4:$Z$93</definedName>
    <definedName name="MAPPEGS">[2]INICIO!#REF!</definedName>
    <definedName name="MODIF">[1]datos!$U$2:$U$31674</definedName>
    <definedName name="MSG_ERROR1">[2]INICIO!$AA$11</definedName>
    <definedName name="MSG_ERROR2">[1]INICIO!$AA$12</definedName>
    <definedName name="OPCION2" localSheetId="1">[2]INICIO!#REF!</definedName>
    <definedName name="OPCION2" localSheetId="0">[2]INICIO!#REF!</definedName>
    <definedName name="OPCION2">[2]INICIO!#REF!</definedName>
    <definedName name="ORIG">[1]datos!$T$2:$T$31674</definedName>
    <definedName name="P">[1]INICIO!$AO$5:$AP$32</definedName>
    <definedName name="P_K">[1]INICIO!$AO$5:$AO$32</definedName>
    <definedName name="PE">[1]INICIO!$AR$5:$AS$16</definedName>
    <definedName name="PE_K">[1]INICIO!$AR$5:$AR$16</definedName>
    <definedName name="rubros_fpc">[1]INICIO!$AO$39:$AO$42</definedName>
    <definedName name="_xlnm.Print_Titles" localSheetId="1">IDH!$1:$5</definedName>
    <definedName name="_xlnm.Print_Titles" localSheetId="0">LAPI!$1:$7</definedName>
    <definedName name="U">[1]INICIO!$Y$4:$Z$93</definedName>
    <definedName name="UEG_DENOM">[1]datos!$R$2:$R$31674</definedName>
    <definedName name="UR">[1]INICIO!$AJ$5:$AM$99</definedName>
  </definedNames>
  <calcPr calcId="125725"/>
</workbook>
</file>

<file path=xl/calcChain.xml><?xml version="1.0" encoding="utf-8"?>
<calcChain xmlns="http://schemas.openxmlformats.org/spreadsheetml/2006/main">
  <c r="L74" i="2"/>
  <c r="L73"/>
  <c r="L72"/>
  <c r="J74"/>
  <c r="J73"/>
  <c r="J72"/>
  <c r="L26"/>
  <c r="L25"/>
  <c r="L24"/>
  <c r="J26"/>
  <c r="J25"/>
  <c r="J24"/>
</calcChain>
</file>

<file path=xl/sharedStrings.xml><?xml version="1.0" encoding="utf-8"?>
<sst xmlns="http://schemas.openxmlformats.org/spreadsheetml/2006/main" count="190" uniqueCount="141">
  <si>
    <t>ACCIONES REALIZADAS</t>
  </si>
  <si>
    <t>DENOMINACIÓN</t>
  </si>
  <si>
    <t>ORIGINAL</t>
  </si>
  <si>
    <t>EJERCIDO</t>
  </si>
  <si>
    <t>IDH  INDICADORES DE DERECHOS HUMANOS</t>
  </si>
  <si>
    <t>Derecho o Grupo de Población del PDHDF:</t>
  </si>
  <si>
    <t>Línea de Acción del PDHDF</t>
  </si>
  <si>
    <t>FI/F/SF/AI</t>
  </si>
  <si>
    <t>Fin
(Impacto]</t>
  </si>
  <si>
    <t>Propósito (Resultado)</t>
  </si>
  <si>
    <t>Componente</t>
  </si>
  <si>
    <t>Actividades</t>
  </si>
  <si>
    <t>Objetivo de la LA o Derecho:</t>
  </si>
  <si>
    <t>Nombre del Indicador:</t>
  </si>
  <si>
    <t>Método de Cálculo:</t>
  </si>
  <si>
    <t>Sustitución de Valores:</t>
  </si>
  <si>
    <t>Frecuencia del Indicador:</t>
  </si>
  <si>
    <t>Línea Base:</t>
  </si>
  <si>
    <t>Meta:</t>
  </si>
  <si>
    <t>Valor al concluir el periodo de estudio:</t>
  </si>
  <si>
    <t>Valor en el mismo periodo del año anterior:</t>
  </si>
  <si>
    <t>Interpretación al cambio de valores:</t>
  </si>
  <si>
    <t xml:space="preserve">Medios de Verificación: </t>
  </si>
  <si>
    <t xml:space="preserve">GRUPOS DE ATENCIÓN </t>
  </si>
  <si>
    <t>SEXO</t>
  </si>
  <si>
    <t xml:space="preserve">Población
 Objetivo </t>
  </si>
  <si>
    <t>Población Beneficiada</t>
  </si>
  <si>
    <t>Infantes
0-14años</t>
  </si>
  <si>
    <t>Jóvenes
15-29 años</t>
  </si>
  <si>
    <t>Personas Adultas
30-59</t>
  </si>
  <si>
    <t>Personas Adultas Mayores &gt; 60</t>
  </si>
  <si>
    <t>TOTAL</t>
  </si>
  <si>
    <t>Mujeres</t>
  </si>
  <si>
    <t>Hombres</t>
  </si>
  <si>
    <t>LÍNEAS DE ACCIÓN DEL PDHDF</t>
  </si>
  <si>
    <t>No.</t>
  </si>
  <si>
    <t>FI</t>
  </si>
  <si>
    <t>F</t>
  </si>
  <si>
    <t>SF</t>
  </si>
  <si>
    <t>AI</t>
  </si>
  <si>
    <t>CLAVE FUNCIONAL</t>
  </si>
  <si>
    <t>LAPI    LÍNEAS DE ACCIÓN DEL PDHDF PRESUPUESTALMENTE IDENTIFICADAS POR LAS UNIDADES RESPONSABLES DEL GASTO</t>
  </si>
  <si>
    <t>PROGRAMADO</t>
  </si>
  <si>
    <t xml:space="preserve">Nivel del Indicador: </t>
  </si>
  <si>
    <t>PRESUPUESTO (Pesos con dos decimales)</t>
  </si>
  <si>
    <t>Diseñar, presupuestar, implementar, dar seguimiento y evaluar, con base en los criterios establecidos por el COPRED, con participación de las OSC y la academia, programas de sensibilización, información y capacitación sobre el derecho a la igualdad y a la no discriminación para las y los servidores públicos de cada una de los entes públicos del D. F., considerando las particularidades de cada instancia, y presentarlo al COPRED para su asesoría y seguimiento. Esta línea de acción deberá tomar en cuenta las líneas 18 a la 21.</t>
  </si>
  <si>
    <t>DESARROLLO SOCIAL</t>
  </si>
  <si>
    <t>OTROS ASUNTOS SOCIALES</t>
  </si>
  <si>
    <t>OTROS ASUSNTOS SOCIALES</t>
  </si>
  <si>
    <t xml:space="preserve">PROMOCIÓN DEL RESPETO A LA DIVERSIDAD SOCIAL </t>
  </si>
  <si>
    <t>Implementar un mecanismo intersectorial conformado por representantes de las dependencias del GDF así como por organizaciones de la sociedad civil e instituciones académicas expertas en la materia, que desarrollan acciones de políticas públicas dirigidas a la población LGBTTTI, para evaluar y en su caso modificar, las atribuciones, misión y recursos de la Dirección General de Igualdad y Diversidad Social, para que se encargue de la implementación, monitoreo y evaluación del cumplimiento de los derechos humanos de la población LGBTTTI.</t>
  </si>
  <si>
    <t>Incrementar la participación de organizaciones sociales de la población LGBTTTI en proyectos gestionados y promovidos por parte de la Dirección General de Igualdad y Diversidad Social de la SEDESO, de capacitación en ámbitos como liderazgo, comunicación y elaboración de proyectos relacionados con los derechos humanos, así como la prevención y eliminación de la discriminación en todas sus manifestaciones y modalidades.</t>
  </si>
  <si>
    <t>Diseñar, implementar y evaluar campañas con enfoque de derechos humanos y perspectiva de género a fin de sensibilizar y brindar información a las y los servidores públicos con relación al derecho a la salud, para garantizar una atención de calidad, calidez y sin discriminación a la población LGBTTTI, con el fin de que ésta sea libre de cualquier acto de discriminación, poniendo especial énfasis en la atención a la salud de las mujeres lesbianas, bisexuales, transgenéricas y transexuales.</t>
  </si>
  <si>
    <t>Asumir y reconocer de manera pública, a través de comunicados, publicaciones y campañas, los Principios de Yogyakarta, así como la resolución de la OEA y la Declaración de las Naciones Unidas en torno al respeto de los derechos humanos, orientación o preferencia sexual y la identidad o expresión de género, a fin de que normen el comportamiento de las dependencias del GDF y de las y los servidores públicos en relación con el cumplimiento de los derechos de la población LGBTTTI.</t>
  </si>
  <si>
    <t>Diseñar, presupuestar, implementar y evaluar, campañas con enfoque de derechos humanos, igualdad y no discriminación, para la prevención de VIH/sida y otras ITS específicamente para hombres que tienen sexo con hombres y mujeres con prácticas bisexuales. Dichas campañas deberán contar con la participación de las organizaciones de la sociedad civil y academia.</t>
  </si>
  <si>
    <t>Diseñar, presupuestar, implementar y evaluar, con participación de las organizaciones de la sociedad civil y la academia, campañas con enfoque de derechos humanos basadas en el principio de igualdad y no discriminación, para promover los derechos sexuales de las mujeres y hombres bisexuales, en un plano de igualdad y respeto con los derechos de las poblaciones heterosexual y homosexual.</t>
  </si>
  <si>
    <t>Diseñar, presupuestar, elaborar y difundir ampliamente entre las y los servidores públicos del GDF y la población en general, material impreso y audiovisual, respecto del derecho a la igualdad y no discriminación en sus diferentes manifestaciones en relación a la población LGBTTTI (homofobia, lesbofobia, bisexofobia y transfobia), y modalidades (internalizada, familiar, social e institucional). Dichos materiales deberán de brindar información acerca de los efectos negativos, prejuicios, estigma, discriminación, exclusión y violencia asociados a la orientación o preferencia sexual y a la identidad o expresión de género, así como acerca del reconocimiento, promoción defensa y protección de los derechos humanos de homosexuales, lesbianas, bisexuales, transexuales, las y los transgenéricos, travestis, intersexuales y de las personas con VIH /sida. Los materiales deberán ser herramientas para la población LGBTTTI que promuevan la denuncia de casos por discriminación familiar, social e institucional.</t>
  </si>
  <si>
    <t xml:space="preserve">Diseñar implementar y evaluar, con participación de las organizaciones de la sociedad civil, campañas de sensibilización y formación de las y los servidores públicos de todas las dependencias del D. F. en relación con la discriminación por orientación o preferencia sexual y por identidad o expresión de género y acerca de los derechos de la población LGBTTTI. </t>
  </si>
  <si>
    <t>COINVERSIÓN PARA EL FORTALECIMIENTO DE ORGANIZACIONES DE LA SOCIEDAD CIVIL</t>
  </si>
  <si>
    <t>Estructurar el programa de Coinversión social, en coordinación con la SEDESO., para impulsar proyectos cuyo objetivo principal sea difundir el derecho de acceso a la información, sobre todo en áreas marginadas y para grupos en situación de discriminación y/o exclusión.</t>
  </si>
  <si>
    <t>Canalizar a través del programa de coinversión, recursos a OSC’s destinados a proyectos que favorezcan los derechos sexuales y derechos reproductivos de la infancia.</t>
  </si>
  <si>
    <t>EDUCACIÓN PARA LA IGUALDAD</t>
  </si>
  <si>
    <t>Difundir entre la población, a través de los medios de comunicación masiva, en las escuelas, metro, estaciones de transporte y otros lugares públicos, las leyes y reglamentos que reconocen los derechos de las mujeres y los mecanismos de exigibilidad de los mismos.</t>
  </si>
  <si>
    <t>PROTECCIÓN SOCIAL</t>
  </si>
  <si>
    <t>OTROS GRUPOS VULNERABLES</t>
  </si>
  <si>
    <t>OPERACIÓN DE UNIDADES DE ATENCIÓN Y PREVENCIÓN A LA VIOLENCIA FAMILIAR</t>
  </si>
  <si>
    <t xml:space="preserve">Se han realizado 12 actividades de la Unidad de Atención y Prevención de la Violencia Familiar Móvil </t>
  </si>
  <si>
    <t>Desagregar por sexo, edad, condiciones de discapacidad, condición socioeconómica, etnia, pertenencia a población callejera, migrantes, identidad de género, y ubicación geográfica dentro del D. F., los datos de violencia que utilizan las instancias del GDF involucradas en la atención, prevención y sanción de este problema, a fin de diseñar políticas públicas adecuadas e integrales. Dicha información deberá de ser pública y actualizada de manera permanente.</t>
  </si>
  <si>
    <t>Asesorar de manera adecuada y permanente a las mujeres que sean víctimas de cualquier delito o abuso y a sus familiares sobre:
a) Los procedimientos judiciales y/o administrativos que se deben llevar a cabo para denunciar la comisión del delito del cual fueron víctimas y la forma de efectuar contribuciones a la investigación de los hechos.
b) Los derechos que derivan del derecho al acceso a la justicia, así como las obligaciones a cargo del Estado, en relación con la exigibilidad del derecho.</t>
  </si>
  <si>
    <t>OPERACIÓN DEL CENTRO ASISTENCAL PARA MUJERES</t>
  </si>
  <si>
    <t>Impulsar el establecimiento y aplicación de medidas especiales de carácter temporal para acelerar la mejora de la situación de las mujeres migrantes, las adultas mayores, las indígenas, las mujeres con discapacidad, las mujeres transgénero y transexuales, las mujeres parte de la población callejera, entre otras, para lograr su igualdad sustantiva y de facto con los hombres y garantizar la protección de sus derechos.</t>
  </si>
  <si>
    <t>REINSERCIÓN SOCIAL PARA MUJERES VÍCTIMAS DE VIOLENCIA</t>
  </si>
  <si>
    <t>FAMILIA E HIJOS</t>
  </si>
  <si>
    <t>SEGURO CONTRA LA VIOLENCIA FAMILIAR</t>
  </si>
  <si>
    <t>Formular, con un enfoque de género, los diagnósticos que sirven de base para la elaboración de los programas y acciones gubernamentales, dirigidos a respetar, proteger, promover y garantizar los derechos humanos, en especial aquellos dirigidos específicamente a las mujeres.</t>
  </si>
  <si>
    <t>Se formuló con enfoque de género el diagnóstico del programa Seguro contra la Violencia Familiar, reflejado en sus reglas de operación publicadas en la GODF el 28 de enero de 2015, Número 19 Tomo I</t>
  </si>
  <si>
    <t>Incrementar y asegurar el acceso de las mujeres migrantes, refugiadas y solicitantes de asilo al Programa del Seguro Contra la Violencia Familiar. El acceso al programa debe garantizarse con independencia de la situación migratoria de la mujer.</t>
  </si>
  <si>
    <t>Se formularon las Reglas de Operación del programa social de tal manera que no limitan su acceso por condición migratoria, y fueron publicadas el 28 de enero de 2015 en la GODF No. 19 Tomo I</t>
  </si>
  <si>
    <t>SALUD</t>
  </si>
  <si>
    <t>PRESTACION DE SERVICIOS DE SALUD A LA PERSONA</t>
  </si>
  <si>
    <t>SEGUIMIENTO MÉDICO A ADULTOS MAYORES</t>
  </si>
  <si>
    <t>Incrementar el número de unidades móviles de atención médica general y de atención especializada y las ambulancias con equipos médicos de alta tecnología, incrementar la atención y cuidados a domicilio a los adultos mayores y garantizar el abasto de medicamentos, para lograr la disminución de índices de mortalidad por enfermedades prevenibles y accidentes y evitar la Institucionalización.</t>
  </si>
  <si>
    <t>DESARROLLO  SOCIAL</t>
  </si>
  <si>
    <t>APOYO INTEGRAL A PERSONAS ADULTAS MAYORES</t>
  </si>
  <si>
    <t>Generar y en su caso fortalecer las redes sociales de apoyo para las personas adultas mayores, involucrando de manera coordinada a la familia, la comunidad y las instituciones de gobierno.</t>
  </si>
  <si>
    <t xml:space="preserve">Diseñar, implementar y evaluar un programa de capacitación y sensibilización con enfoque de derechos humanos que incorpore una cultura de la vejez y el envejecimiento, dirigida a las y los servidores públicos, en especial a aquéllos que presten servicios o atiendan directamente a las personas adultas mayores.
</t>
  </si>
  <si>
    <t>PENSIÓN ALIMENTARIA A ADULTOS MAYORES</t>
  </si>
  <si>
    <t xml:space="preserve">Mantener y ampliar, desde un enfoque de derechos, la pensión alimentaria con
base en las necesidades de salud, vestido, educación y vivienda que tienen las personas adultas mayores, dando preferencia a las personas en situación de marginación y discriminación.
</t>
  </si>
  <si>
    <t>Dar cumplimiento a la Ley que establece el derecho a la pensión alimentaria a las personas mayores de 68 años en el Distrito Federal.</t>
  </si>
  <si>
    <t>LEGISLACIÓN Y POLÍTICAS PÚBLICAS INTEGRALES PARA LAS PERSONAS ADULTAS MAYORES 27.1</t>
  </si>
  <si>
    <t>x</t>
  </si>
  <si>
    <t>2 /6 / 8    479 , 496</t>
  </si>
  <si>
    <t>Diseñar, implementar y evaluar con enfoque de Derechos Humanos, Leyes, Politicas Públicas y Presupuesto para las personas Adultas Mayores que habitan o transitan por el Distrito Federal con base en Procesos de consulta y participación amplias con organizaciones de la sociedad civil y las y los integrantes del grupo de población.</t>
  </si>
  <si>
    <t>Personas Capacitadas</t>
  </si>
  <si>
    <t>100% Solicitudes</t>
  </si>
  <si>
    <t>No Aplica</t>
  </si>
  <si>
    <t>Trimestral</t>
  </si>
  <si>
    <t>Se participó en la capacitación de Servidores Públicos de otras instancias del GDF sobre temas de envejecimiento y cultura de la vejez</t>
  </si>
  <si>
    <t>Registro de solicitud, programación de curso y lista de Asistencia.</t>
  </si>
  <si>
    <t>UNIDAD RESPONSABLE RESPONSABLE DEL GASTO: 08 C0 01 Secretaría de Desarrollo Social</t>
  </si>
  <si>
    <t>DERECHO A LA PARTICIPACIÓN DE LAS PERSONAS MAYORES 27.6</t>
  </si>
  <si>
    <t>2126. Generar y en su caso fortalecer las redes sociales de apoyo para las personas adultas mayores, involucrando de manera coordinada a la familia, la comunidad y las Instituciones de Gobierno.</t>
  </si>
  <si>
    <t>Respetar, protoger, promover y garantizar el principio de igualdad y no discriminación, el derecho a la participación de las personas adultas mayores que habitan y transitan por el Distrito Federal</t>
  </si>
  <si>
    <t>Personas Atendidas</t>
  </si>
  <si>
    <t>Se han atendido todas las solicitudes</t>
  </si>
  <si>
    <t>Registro de solicitud a través de oficios, vía correo electrónico, telefónica, en persona en la DGIAAM</t>
  </si>
  <si>
    <t xml:space="preserve">TOTAL URG </t>
  </si>
  <si>
    <t>PERIODO: enero - junio 2015</t>
  </si>
  <si>
    <t>UNIDAD RESPONSABLE DEL GASTO:  08 C0 01 Secretaría de Desarrollo Social</t>
  </si>
  <si>
    <t>PERÍODO:  enero - junio 2015</t>
  </si>
  <si>
    <r>
      <t>7 pláticas “</t>
    </r>
    <r>
      <rPr>
        <i/>
        <sz val="8"/>
        <rFont val="Gotham Rounded Book"/>
        <family val="3"/>
      </rPr>
      <t>Conociendo el Decálogo por la Diversidad Sexual e Identidad de Género</t>
    </r>
    <r>
      <rPr>
        <sz val="8"/>
        <rFont val="Gotham Rounded Book"/>
        <family val="3"/>
      </rPr>
      <t>” para 307 servidores públicos de la Secretaría de Desarrollo Social.</t>
    </r>
  </si>
  <si>
    <r>
      <t xml:space="preserve">Se llevó a cabo la 4a Sesión Ordinaria del Consejo de la </t>
    </r>
    <r>
      <rPr>
        <b/>
        <sz val="8"/>
        <rFont val="Gotham Rounded Book"/>
        <family val="3"/>
      </rPr>
      <t>R</t>
    </r>
    <r>
      <rPr>
        <sz val="8"/>
        <rFont val="Gotham Rounded Book"/>
        <family val="3"/>
      </rPr>
      <t xml:space="preserve">ed </t>
    </r>
    <r>
      <rPr>
        <b/>
        <sz val="8"/>
        <rFont val="Gotham Rounded Book"/>
        <family val="3"/>
      </rPr>
      <t>I</t>
    </r>
    <r>
      <rPr>
        <sz val="8"/>
        <rFont val="Gotham Rounded Book"/>
        <family val="3"/>
      </rPr>
      <t xml:space="preserve">nterinstitucional de </t>
    </r>
    <r>
      <rPr>
        <b/>
        <sz val="8"/>
        <rFont val="Gotham Rounded Book"/>
        <family val="3"/>
      </rPr>
      <t>A</t>
    </r>
    <r>
      <rPr>
        <sz val="8"/>
        <rFont val="Gotham Rounded Book"/>
        <family val="3"/>
      </rPr>
      <t>tención a la</t>
    </r>
    <r>
      <rPr>
        <b/>
        <sz val="8"/>
        <rFont val="Gotham Rounded Book"/>
        <family val="3"/>
      </rPr>
      <t xml:space="preserve"> D</t>
    </r>
    <r>
      <rPr>
        <sz val="8"/>
        <rFont val="Gotham Rounded Book"/>
        <family val="3"/>
      </rPr>
      <t>iversidad</t>
    </r>
    <r>
      <rPr>
        <b/>
        <sz val="8"/>
        <rFont val="Gotham Rounded Book"/>
        <family val="3"/>
      </rPr>
      <t xml:space="preserve"> S</t>
    </r>
    <r>
      <rPr>
        <sz val="8"/>
        <rFont val="Gotham Rounded Book"/>
        <family val="3"/>
      </rPr>
      <t>exual.</t>
    </r>
  </si>
  <si>
    <t>Se llevó a cabo la presentación de la actualización del Decálogo por la Diversidad Sexual y la Identidad de Género. Se lanzó la campaña campaña #PorLaDiversidadSexual, Ponte en los ZAPATOS de la otr@ y el otr@</t>
  </si>
  <si>
    <r>
      <t xml:space="preserve">Se llevó a cabo la 4a Sesión Ordinaria del Consejo de la </t>
    </r>
    <r>
      <rPr>
        <b/>
        <sz val="8"/>
        <rFont val="Gotham Rounded Book"/>
        <family val="3"/>
      </rPr>
      <t>R</t>
    </r>
    <r>
      <rPr>
        <sz val="8"/>
        <rFont val="Gotham Rounded Book"/>
        <family val="3"/>
      </rPr>
      <t xml:space="preserve">ed </t>
    </r>
    <r>
      <rPr>
        <b/>
        <sz val="8"/>
        <rFont val="Gotham Rounded Book"/>
        <family val="3"/>
      </rPr>
      <t>I</t>
    </r>
    <r>
      <rPr>
        <sz val="8"/>
        <rFont val="Gotham Rounded Book"/>
        <family val="3"/>
      </rPr>
      <t xml:space="preserve">nterinstitucional de </t>
    </r>
    <r>
      <rPr>
        <b/>
        <sz val="8"/>
        <rFont val="Gotham Rounded Book"/>
        <family val="3"/>
      </rPr>
      <t>A</t>
    </r>
    <r>
      <rPr>
        <sz val="8"/>
        <rFont val="Gotham Rounded Book"/>
        <family val="3"/>
      </rPr>
      <t xml:space="preserve">tención a la </t>
    </r>
    <r>
      <rPr>
        <b/>
        <sz val="8"/>
        <rFont val="Gotham Rounded Book"/>
        <family val="3"/>
      </rPr>
      <t>D</t>
    </r>
    <r>
      <rPr>
        <sz val="8"/>
        <rFont val="Gotham Rounded Book"/>
        <family val="3"/>
      </rPr>
      <t>iversidad</t>
    </r>
    <r>
      <rPr>
        <b/>
        <sz val="8"/>
        <rFont val="Gotham Rounded Book"/>
        <family val="3"/>
      </rPr>
      <t xml:space="preserve"> S</t>
    </r>
    <r>
      <rPr>
        <sz val="8"/>
        <rFont val="Gotham Rounded Book"/>
        <family val="3"/>
      </rPr>
      <t>exual</t>
    </r>
  </si>
  <si>
    <r>
      <t>Se llevó a cabo la 4a Sesión Ordinaria del Consejo de la</t>
    </r>
    <r>
      <rPr>
        <b/>
        <sz val="8"/>
        <rFont val="Gotham Rounded Book"/>
        <family val="3"/>
      </rPr>
      <t xml:space="preserve"> R</t>
    </r>
    <r>
      <rPr>
        <sz val="8"/>
        <rFont val="Gotham Rounded Book"/>
        <family val="3"/>
      </rPr>
      <t>ed</t>
    </r>
    <r>
      <rPr>
        <b/>
        <sz val="8"/>
        <rFont val="Gotham Rounded Book"/>
        <family val="3"/>
      </rPr>
      <t xml:space="preserve"> I</t>
    </r>
    <r>
      <rPr>
        <sz val="8"/>
        <rFont val="Gotham Rounded Book"/>
        <family val="3"/>
      </rPr>
      <t xml:space="preserve">nterinstitucional de </t>
    </r>
    <r>
      <rPr>
        <b/>
        <sz val="8"/>
        <rFont val="Gotham Rounded Book"/>
        <family val="3"/>
      </rPr>
      <t>A</t>
    </r>
    <r>
      <rPr>
        <sz val="8"/>
        <rFont val="Gotham Rounded Book"/>
        <family val="3"/>
      </rPr>
      <t xml:space="preserve">tención a la </t>
    </r>
    <r>
      <rPr>
        <b/>
        <sz val="8"/>
        <rFont val="Gotham Rounded Book"/>
        <family val="3"/>
      </rPr>
      <t>D</t>
    </r>
    <r>
      <rPr>
        <sz val="8"/>
        <rFont val="Gotham Rounded Book"/>
        <family val="3"/>
      </rPr>
      <t xml:space="preserve">iversidad </t>
    </r>
    <r>
      <rPr>
        <b/>
        <sz val="8"/>
        <rFont val="Gotham Rounded Book"/>
        <family val="3"/>
      </rPr>
      <t>S</t>
    </r>
    <r>
      <rPr>
        <sz val="8"/>
        <rFont val="Gotham Rounded Book"/>
        <family val="3"/>
      </rPr>
      <t>exual</t>
    </r>
  </si>
  <si>
    <r>
      <t xml:space="preserve">Se llevó a cabo la 4a Sesión Ordinaria del Consejo de la </t>
    </r>
    <r>
      <rPr>
        <b/>
        <sz val="8"/>
        <rFont val="Gotham Rounded Book"/>
        <family val="3"/>
      </rPr>
      <t>R</t>
    </r>
    <r>
      <rPr>
        <sz val="8"/>
        <rFont val="Gotham Rounded Book"/>
        <family val="3"/>
      </rPr>
      <t>ed</t>
    </r>
    <r>
      <rPr>
        <b/>
        <sz val="8"/>
        <rFont val="Gotham Rounded Book"/>
        <family val="3"/>
      </rPr>
      <t xml:space="preserve"> I</t>
    </r>
    <r>
      <rPr>
        <sz val="8"/>
        <rFont val="Gotham Rounded Book"/>
        <family val="3"/>
      </rPr>
      <t xml:space="preserve">nterinstitucional de </t>
    </r>
    <r>
      <rPr>
        <b/>
        <sz val="8"/>
        <rFont val="Gotham Rounded Book"/>
        <family val="3"/>
      </rPr>
      <t>A</t>
    </r>
    <r>
      <rPr>
        <sz val="8"/>
        <rFont val="Gotham Rounded Book"/>
        <family val="3"/>
      </rPr>
      <t>tención a la</t>
    </r>
    <r>
      <rPr>
        <b/>
        <sz val="8"/>
        <rFont val="Gotham Rounded Book"/>
        <family val="3"/>
      </rPr>
      <t xml:space="preserve"> D</t>
    </r>
    <r>
      <rPr>
        <sz val="8"/>
        <rFont val="Gotham Rounded Book"/>
        <family val="3"/>
      </rPr>
      <t xml:space="preserve">iversidad </t>
    </r>
    <r>
      <rPr>
        <b/>
        <sz val="8"/>
        <rFont val="Gotham Rounded Book"/>
        <family val="3"/>
      </rPr>
      <t>S</t>
    </r>
    <r>
      <rPr>
        <sz val="8"/>
        <rFont val="Gotham Rounded Book"/>
        <family val="3"/>
      </rPr>
      <t>exual</t>
    </r>
  </si>
  <si>
    <r>
      <t>Se llevó a cabo la 4a Sesión Ordinaria del Consejo de la</t>
    </r>
    <r>
      <rPr>
        <b/>
        <sz val="8"/>
        <rFont val="Gotham Rounded Book"/>
        <family val="3"/>
      </rPr>
      <t xml:space="preserve"> R</t>
    </r>
    <r>
      <rPr>
        <sz val="8"/>
        <rFont val="Gotham Rounded Book"/>
        <family val="3"/>
      </rPr>
      <t xml:space="preserve">ed </t>
    </r>
    <r>
      <rPr>
        <b/>
        <sz val="8"/>
        <rFont val="Gotham Rounded Book"/>
        <family val="3"/>
      </rPr>
      <t>I</t>
    </r>
    <r>
      <rPr>
        <sz val="8"/>
        <rFont val="Gotham Rounded Book"/>
        <family val="3"/>
      </rPr>
      <t xml:space="preserve">nterinstitucional de </t>
    </r>
    <r>
      <rPr>
        <b/>
        <sz val="8"/>
        <rFont val="Gotham Rounded Book"/>
        <family val="3"/>
      </rPr>
      <t>A</t>
    </r>
    <r>
      <rPr>
        <sz val="8"/>
        <rFont val="Gotham Rounded Book"/>
        <family val="3"/>
      </rPr>
      <t xml:space="preserve">tención a la </t>
    </r>
    <r>
      <rPr>
        <b/>
        <sz val="8"/>
        <rFont val="Gotham Rounded Book"/>
        <family val="3"/>
      </rPr>
      <t>D</t>
    </r>
    <r>
      <rPr>
        <sz val="8"/>
        <rFont val="Gotham Rounded Book"/>
        <family val="3"/>
      </rPr>
      <t xml:space="preserve">iversidad </t>
    </r>
    <r>
      <rPr>
        <b/>
        <sz val="8"/>
        <rFont val="Gotham Rounded Book"/>
        <family val="3"/>
      </rPr>
      <t>S</t>
    </r>
    <r>
      <rPr>
        <sz val="8"/>
        <rFont val="Gotham Rounded Book"/>
        <family val="3"/>
      </rPr>
      <t>exual</t>
    </r>
  </si>
  <si>
    <r>
      <t xml:space="preserve">Se llevó a cabo la presentación de la actualización del Decálogo por la Diversidad Sexual y la Identidad de Género. Se lanzó la campaña campaña </t>
    </r>
    <r>
      <rPr>
        <b/>
        <sz val="8"/>
        <rFont val="Gotham Rounded Book"/>
        <family val="3"/>
      </rPr>
      <t>#PorLaDiversidadSexua</t>
    </r>
    <r>
      <rPr>
        <sz val="8"/>
        <rFont val="Gotham Rounded Book"/>
        <family val="3"/>
      </rPr>
      <t xml:space="preserve">l, </t>
    </r>
    <r>
      <rPr>
        <b/>
        <sz val="8"/>
        <rFont val="Gotham Rounded Book"/>
        <family val="3"/>
      </rPr>
      <t>Ponte en los ZAPATOS de la otr@ y el otro@</t>
    </r>
  </si>
  <si>
    <t>Se estructuraron las Reglas de Operación del Programa Coinversión Social para incluir temas relacionados con el derecho de acceso a la información y fueron publicadas el 28 de enero de 2015 en la GODF No. 19 Tomo I;  los resultados de la Convocatoria fueron publicados el 11 de mayo de 2015 en la GODF.</t>
  </si>
  <si>
    <t>Promover la resolución no violenta de conflictos y la cultura de la paz mediante diversos métodos educativos como talleres, cursos, charlas, conferencias, ejercicios, dinámicas, medios audiovisuales etcétera, en coordinación con OSC.</t>
  </si>
  <si>
    <t>Los resultados de la convocatoria fueron publicados en la GODF el 11 de mayo de 2015</t>
  </si>
  <si>
    <t>Se estructuraron las Reglas de Operación del Programa Coinversión Social para incluir temas relacionados con derechos sexuales y reproductivos de la infancia y fueron publicadas el 28 de enero de 2015 en la GODF No. 19 Tomo I;  los resultados de la Convocatoria fueron publicados el 11 de mayo de 2015 en la GODF.</t>
  </si>
  <si>
    <t>Se han realizado cinco sesiones del Seminario Permanente sobre Violencia Familiar en su edición 2015</t>
  </si>
  <si>
    <r>
      <t xml:space="preserve">Se han realizado 6 informes mensuales, dos informes trimestrales y un semestral sobre la atención realizada en las </t>
    </r>
    <r>
      <rPr>
        <b/>
        <sz val="8"/>
        <rFont val="Gotham Rounded Book"/>
        <family val="3"/>
      </rPr>
      <t>UAPVIF.</t>
    </r>
  </si>
  <si>
    <r>
      <t xml:space="preserve">Se han realizado 5,018 asesorías jurídicas a mujeres víctimas de violencia familiar través de las </t>
    </r>
    <r>
      <rPr>
        <b/>
        <sz val="8"/>
        <rFont val="Gotham Rounded Book"/>
        <family val="3"/>
      </rPr>
      <t>UAPVIF.</t>
    </r>
  </si>
  <si>
    <t>Se ha brindado un espacio para la estadía temporal de mujeres víctimas de violencia familiar de alto riesgo y sus hijas e hijos (194 personas)</t>
  </si>
  <si>
    <t>Las mujeres beneficiarias del programa Reinserción Social para Mujeres Víctimas de Violencia, cuentan con servicios de capacitación y canalización a diversas instancias para favorecer la consecusión de igualdad sustantiva entre hombres y mujeres; durante este trimestre se han proporcionado 404 servicios</t>
  </si>
  <si>
    <t xml:space="preserve"> llamados así por las condiciones de vulnerabilidad de las personas: disfuncionales, pobre red de apoyo, comorbilidad. Estos casos requirieron de un seguimiento interinstitucional coordinado, con las instituciones :Agencia Especializada para la Atención de las Personas Adultas Mayores del la PGJDF, Consejo Ciudadano de Seguridad y Justicia (Línea Plateada), Centro de Atención a Riesgos Victmales y Adiciones (CARIVA), Comisión de derechos Humanos del Distrito Federal, Instituto de asistencia e Integración Social, Tribunal Superior de Justicia del D.F. Cabe mencionar que desde 2009 a la fecha se tienen 2,800 expedientes que forman parte del Sistema de Datos Personales.</t>
  </si>
  <si>
    <t>La atención gerontológica o integral es un modelo de intervención que promueve la participación solidaria y organizada de los distintos actores sociales, la familia, personas de la comunidad, grupos organizados e instituciones del gobierno del D.F. con una perspectiva interdisciplinaria e interinstitucional, tiene como objetivo brindar la atención requerida por cada persona mayor a través de apoyo e información a los cuidadores primarios, formación y/o fortalecimiento de las redes sociales de apoyo y el fomento del acompañamiento voluntario con lo cual se promueve la seguridad, protección y respeto hacia las personas mayores, esta se realiza a través de visitas domiciliarias conjuntas.  De enero a junio de 2015 se han brindado 1,080 atenciones gerontológicas y se han acumulado 460 casos especiales.</t>
  </si>
  <si>
    <r>
      <t>Se realizan visitas médicas domiciliarias a las personas mayores derechoahabientes de la pensión alimentaria que viven en unidades territoriales de alta y muy alta marginación, que no tienen seguridad social y que por problemas de salud o funcionalidad no pueden acudir a un centro de salud,en las visitas se realiza una valoración geriátrica integral, por su situación algunas personas ingresan a visitas subsecuentes, atención  médica domiciliaria a largo plazo a personas mayores dependientes, aplican valoración integral en domicilio en adultos mayores (VIDAM). Promoción  de la salud y prevención de las enfermedades crónicas no transmisibles, evalúa el apoyo informal y necesidad de utilizar recursos formales, informan de forma  adecuada y comprensible  a la persona mayor  su estado de salud (derecho a la información). De enero a junio se han realizado</t>
    </r>
    <r>
      <rPr>
        <b/>
        <sz val="7"/>
        <rFont val="Gotham Rounded Book"/>
        <family val="3"/>
      </rPr>
      <t xml:space="preserve"> 7,674</t>
    </r>
    <r>
      <rPr>
        <sz val="7"/>
        <rFont val="Gotham Rounded Book"/>
        <family val="3"/>
      </rPr>
      <t xml:space="preserve"> visitas.
</t>
    </r>
  </si>
  <si>
    <t>Organización e implementación de pláticas, cursos y talleres de capacitación y sensibilización a estudiantes, servidores(as) públicos del GDF y de otras instituciones: IMSS (varias clínicas y hospitales en el DF, Edo. Mex. y BC), UNAM- Facultad de Estudios Superiores-Zaragoza, Consejería Jurídica y de Servicios Legales,  Asociación de Jubilados y Pensionados del GDF, trabajadores del ISSSTE. De enero a junio se han capacitado a 1,040 personas en 20 cursos. Los objetivos coincidentes de los cursos: 1) Obtener los elementos conceptuales y prácticos para promover una Atención Integral a las personas mayores, con perspectiva de Derechos Humanos y de Género.  2)Promover una cultura de la vejez y el envejecimiento, en la cual las personas adultas mayores sean consideradas como sujetos socialmente activos y en la que el envejecimiento sea visto como un proceso normal, como parte del ciclo vital.</t>
  </si>
  <si>
    <r>
      <rPr>
        <b/>
        <sz val="8"/>
        <color indexed="8"/>
        <rFont val="Gotham Rounded Book"/>
        <family val="3"/>
      </rPr>
      <t xml:space="preserve">2083 </t>
    </r>
    <r>
      <rPr>
        <sz val="8"/>
        <color indexed="8"/>
        <rFont val="Gotham Rounded Book"/>
        <family val="3"/>
      </rPr>
      <t>Diseñar, implementar y evaluar un programa de capacitación y sensibilización con enfoque de derechos humanos que incorpore una cultura de la vejez y el envejecimiento, dirigida a las y los Servidores Públicos, en especial a aquéllos que presten servicios o atiendan directamente a las personas adultas mayores.</t>
    </r>
  </si>
  <si>
    <t>400 Personas capacitadas trimestralmente</t>
  </si>
  <si>
    <t>832 Personas capacitadas trimestralmente</t>
  </si>
  <si>
    <t>1,040 Personas capacitadas trimestralmente</t>
  </si>
  <si>
    <t>391 Personas capacitadas</t>
  </si>
  <si>
    <t>1,080 Personas Atendidas Trimestralmente</t>
  </si>
  <si>
    <t>1,280 Personas Atendidas Trimestralmente</t>
  </si>
  <si>
    <t>1,080 Personas Atendidas</t>
  </si>
  <si>
    <t>1,067 Personas Atendidas</t>
  </si>
  <si>
    <t>-</t>
  </si>
</sst>
</file>

<file path=xl/styles.xml><?xml version="1.0" encoding="utf-8"?>
<styleSheet xmlns="http://schemas.openxmlformats.org/spreadsheetml/2006/main">
  <numFmts count="3">
    <numFmt numFmtId="43" formatCode="_-* #,##0.00_-;\-* #,##0.00_-;_-* &quot;-&quot;??_-;_-@_-"/>
    <numFmt numFmtId="164" formatCode="_-* #,##0_-;\-* #,##0_-;_-* &quot;-&quot;??_-;_-@_-"/>
    <numFmt numFmtId="165" formatCode="000"/>
  </numFmts>
  <fonts count="18">
    <font>
      <sz val="11"/>
      <color theme="1"/>
      <name val="Calibri"/>
      <family val="2"/>
      <scheme val="minor"/>
    </font>
    <font>
      <sz val="10"/>
      <name val="Arial"/>
      <family val="2"/>
    </font>
    <font>
      <sz val="11"/>
      <color indexed="8"/>
      <name val="Calibri"/>
      <family val="2"/>
    </font>
    <font>
      <sz val="10"/>
      <name val="Arial"/>
      <family val="2"/>
    </font>
    <font>
      <sz val="8"/>
      <color indexed="8"/>
      <name val="Gotham Rounded Book"/>
      <family val="3"/>
    </font>
    <font>
      <b/>
      <sz val="12"/>
      <name val="Gotham Rounded Book"/>
      <family val="3"/>
    </font>
    <font>
      <sz val="10"/>
      <name val="Gotham Rounded Book"/>
      <family val="3"/>
    </font>
    <font>
      <b/>
      <sz val="9"/>
      <name val="Gotham Rounded Book"/>
      <family val="3"/>
    </font>
    <font>
      <b/>
      <sz val="8"/>
      <name val="Gotham Rounded Book"/>
      <family val="3"/>
    </font>
    <font>
      <sz val="8"/>
      <name val="Gotham Rounded Book"/>
      <family val="3"/>
    </font>
    <font>
      <sz val="9"/>
      <color indexed="8"/>
      <name val="Gotham Rounded Book"/>
      <family val="3"/>
    </font>
    <font>
      <b/>
      <sz val="9"/>
      <color indexed="8"/>
      <name val="Gotham Rounded Book"/>
      <family val="3"/>
    </font>
    <font>
      <b/>
      <sz val="8"/>
      <color indexed="8"/>
      <name val="Gotham Rounded Book"/>
      <family val="3"/>
    </font>
    <font>
      <sz val="7"/>
      <name val="Gotham Rounded Book"/>
      <family val="3"/>
    </font>
    <font>
      <sz val="7.5"/>
      <name val="Gotham Rounded Book"/>
      <family val="3"/>
    </font>
    <font>
      <sz val="11"/>
      <color theme="1"/>
      <name val="Calibri"/>
      <family val="2"/>
      <scheme val="minor"/>
    </font>
    <font>
      <i/>
      <sz val="8"/>
      <name val="Gotham Rounded Book"/>
      <family val="3"/>
    </font>
    <font>
      <b/>
      <sz val="7"/>
      <name val="Gotham Rounded Book"/>
      <family val="3"/>
    </font>
  </fonts>
  <fills count="5">
    <fill>
      <patternFill patternType="none"/>
    </fill>
    <fill>
      <patternFill patternType="gray125"/>
    </fill>
    <fill>
      <patternFill patternType="solid">
        <fgColor rgb="FFCCCCCC"/>
        <bgColor indexed="64"/>
      </patternFill>
    </fill>
    <fill>
      <patternFill patternType="solid">
        <fgColor theme="0"/>
        <bgColor indexed="64"/>
      </patternFill>
    </fill>
    <fill>
      <patternFill patternType="solid">
        <fgColor rgb="FFD2D3D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5">
    <xf numFmtId="0" fontId="0" fillId="0" borderId="0"/>
    <xf numFmtId="43" fontId="15"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 fillId="0" borderId="0"/>
    <xf numFmtId="0" fontId="1" fillId="0" borderId="0"/>
    <xf numFmtId="0" fontId="15" fillId="0" borderId="0"/>
    <xf numFmtId="0" fontId="1" fillId="0" borderId="0"/>
    <xf numFmtId="0" fontId="15" fillId="0" borderId="0"/>
    <xf numFmtId="0" fontId="3" fillId="0" borderId="0"/>
    <xf numFmtId="9" fontId="2" fillId="0" borderId="0" applyFont="0" applyFill="0" applyBorder="0" applyAlignment="0" applyProtection="0"/>
    <xf numFmtId="9" fontId="2" fillId="0" borderId="0" applyFont="0" applyFill="0" applyBorder="0" applyAlignment="0" applyProtection="0"/>
  </cellStyleXfs>
  <cellXfs count="201">
    <xf numFmtId="0" fontId="0" fillId="0" borderId="0" xfId="0"/>
    <xf numFmtId="0" fontId="6" fillId="0" borderId="0" xfId="12" applyFont="1"/>
    <xf numFmtId="0" fontId="6" fillId="0" borderId="0" xfId="8" applyFont="1"/>
    <xf numFmtId="43" fontId="8" fillId="2" borderId="1" xfId="2" applyFont="1" applyFill="1" applyBorder="1" applyAlignment="1">
      <alignment horizontal="center" vertical="center" wrapText="1"/>
    </xf>
    <xf numFmtId="43" fontId="8" fillId="3" borderId="2" xfId="2" quotePrefix="1" applyFont="1" applyFill="1" applyBorder="1" applyAlignment="1">
      <alignment horizontal="center" vertical="center" wrapText="1"/>
    </xf>
    <xf numFmtId="43" fontId="8" fillId="3" borderId="3" xfId="2" quotePrefix="1" applyFont="1" applyFill="1" applyBorder="1" applyAlignment="1">
      <alignment horizontal="center" vertical="center" wrapText="1"/>
    </xf>
    <xf numFmtId="0" fontId="9" fillId="0" borderId="3" xfId="12" applyFont="1" applyBorder="1"/>
    <xf numFmtId="164" fontId="8" fillId="3" borderId="2" xfId="1" quotePrefix="1" applyNumberFormat="1" applyFont="1" applyFill="1" applyBorder="1" applyAlignment="1">
      <alignment vertical="center" wrapText="1"/>
    </xf>
    <xf numFmtId="165" fontId="8" fillId="3" borderId="2" xfId="1" quotePrefix="1" applyNumberFormat="1" applyFont="1" applyFill="1" applyBorder="1" applyAlignment="1">
      <alignment vertical="center" wrapText="1"/>
    </xf>
    <xf numFmtId="43" fontId="8" fillId="3" borderId="2" xfId="1" quotePrefix="1" applyFont="1" applyFill="1" applyBorder="1" applyAlignment="1">
      <alignment horizontal="center" vertical="center" wrapText="1"/>
    </xf>
    <xf numFmtId="0" fontId="9" fillId="0" borderId="2" xfId="8" applyFont="1" applyBorder="1" applyAlignment="1"/>
    <xf numFmtId="164" fontId="9" fillId="0" borderId="2" xfId="1" applyNumberFormat="1" applyFont="1" applyBorder="1" applyAlignment="1"/>
    <xf numFmtId="165" fontId="9" fillId="0" borderId="2" xfId="1" applyNumberFormat="1" applyFont="1" applyBorder="1" applyAlignment="1"/>
    <xf numFmtId="43" fontId="8" fillId="3" borderId="2" xfId="2" applyFont="1" applyFill="1" applyBorder="1" applyAlignment="1">
      <alignment horizontal="center" vertical="center" wrapText="1"/>
    </xf>
    <xf numFmtId="43" fontId="8" fillId="3" borderId="2" xfId="1" applyFont="1" applyFill="1" applyBorder="1" applyAlignment="1">
      <alignment horizontal="center" vertical="center" wrapText="1"/>
    </xf>
    <xf numFmtId="164" fontId="8" fillId="0" borderId="2" xfId="1" applyNumberFormat="1" applyFont="1" applyBorder="1" applyAlignment="1"/>
    <xf numFmtId="165" fontId="8" fillId="0" borderId="2" xfId="1" applyNumberFormat="1" applyFont="1" applyBorder="1" applyAlignment="1"/>
    <xf numFmtId="0" fontId="9" fillId="0" borderId="4" xfId="12" applyFont="1" applyBorder="1"/>
    <xf numFmtId="0" fontId="9" fillId="0" borderId="5" xfId="8" applyFont="1" applyBorder="1" applyAlignment="1"/>
    <xf numFmtId="164" fontId="9" fillId="0" borderId="5" xfId="1" applyNumberFormat="1" applyFont="1" applyBorder="1" applyAlignment="1"/>
    <xf numFmtId="165" fontId="9" fillId="0" borderId="5" xfId="1" applyNumberFormat="1" applyFont="1" applyBorder="1" applyAlignment="1"/>
    <xf numFmtId="43" fontId="9" fillId="0" borderId="5" xfId="1" applyFont="1" applyBorder="1" applyAlignment="1">
      <alignment horizontal="center"/>
    </xf>
    <xf numFmtId="0" fontId="10" fillId="0" borderId="0" xfId="6" applyFont="1"/>
    <xf numFmtId="0" fontId="10" fillId="3" borderId="0" xfId="6" applyFont="1" applyFill="1"/>
    <xf numFmtId="0" fontId="10" fillId="0" borderId="0" xfId="6" applyFont="1" applyFill="1"/>
    <xf numFmtId="0" fontId="11" fillId="2" borderId="1" xfId="7" applyFont="1" applyFill="1" applyBorder="1" applyAlignment="1">
      <alignment horizontal="center" vertical="center"/>
    </xf>
    <xf numFmtId="49" fontId="11" fillId="2" borderId="1" xfId="7" applyNumberFormat="1" applyFont="1" applyFill="1" applyBorder="1" applyAlignment="1">
      <alignment horizontal="center" vertical="center" wrapText="1"/>
    </xf>
    <xf numFmtId="0" fontId="10" fillId="0" borderId="0" xfId="6" applyFont="1" applyAlignment="1">
      <alignment vertical="center"/>
    </xf>
    <xf numFmtId="43" fontId="8" fillId="3" borderId="3" xfId="2" quotePrefix="1" applyFont="1" applyFill="1" applyBorder="1" applyAlignment="1">
      <alignment horizontal="justify" vertical="center" wrapText="1"/>
    </xf>
    <xf numFmtId="43" fontId="8" fillId="3" borderId="2" xfId="2" applyFont="1" applyFill="1" applyBorder="1" applyAlignment="1">
      <alignment horizontal="justify" vertical="center" wrapText="1"/>
    </xf>
    <xf numFmtId="0" fontId="9" fillId="0" borderId="5" xfId="8" applyFont="1" applyBorder="1" applyAlignment="1">
      <alignment horizontal="justify"/>
    </xf>
    <xf numFmtId="43" fontId="8" fillId="3" borderId="3" xfId="2" applyFont="1" applyFill="1" applyBorder="1" applyAlignment="1">
      <alignment horizontal="justify" vertical="center" wrapText="1"/>
    </xf>
    <xf numFmtId="0" fontId="9" fillId="0" borderId="4" xfId="8" applyFont="1" applyBorder="1" applyAlignment="1">
      <alignment horizontal="justify"/>
    </xf>
    <xf numFmtId="49" fontId="12" fillId="0" borderId="1" xfId="7" applyNumberFormat="1" applyFont="1" applyFill="1" applyBorder="1" applyAlignment="1">
      <alignment horizontal="center" vertical="center"/>
    </xf>
    <xf numFmtId="49" fontId="12" fillId="0" borderId="6" xfId="7" applyNumberFormat="1" applyFont="1" applyFill="1" applyBorder="1" applyAlignment="1">
      <alignment vertical="center" wrapText="1"/>
    </xf>
    <xf numFmtId="0" fontId="4" fillId="3" borderId="7" xfId="7" applyFont="1" applyFill="1" applyBorder="1" applyAlignment="1">
      <alignment vertical="center"/>
    </xf>
    <xf numFmtId="0" fontId="4" fillId="3" borderId="7" xfId="7" applyFont="1" applyFill="1" applyBorder="1"/>
    <xf numFmtId="0" fontId="4" fillId="3" borderId="7" xfId="6" applyFont="1" applyFill="1" applyBorder="1"/>
    <xf numFmtId="49" fontId="12" fillId="0" borderId="6" xfId="7" applyNumberFormat="1" applyFont="1" applyFill="1" applyBorder="1" applyAlignment="1">
      <alignment horizontal="center" vertical="center" wrapText="1"/>
    </xf>
    <xf numFmtId="43" fontId="8" fillId="3" borderId="3" xfId="2" quotePrefix="1" applyFont="1" applyFill="1" applyBorder="1" applyAlignment="1">
      <alignment vertical="center" wrapText="1"/>
    </xf>
    <xf numFmtId="164" fontId="8" fillId="3" borderId="2" xfId="1" quotePrefix="1" applyNumberFormat="1" applyFont="1" applyFill="1" applyBorder="1" applyAlignment="1">
      <alignment horizontal="center" vertical="center" wrapText="1"/>
    </xf>
    <xf numFmtId="165" fontId="13" fillId="3" borderId="3" xfId="1" quotePrefix="1" applyNumberFormat="1" applyFont="1" applyFill="1" applyBorder="1" applyAlignment="1">
      <alignment vertical="center" wrapText="1"/>
    </xf>
    <xf numFmtId="0" fontId="9" fillId="0" borderId="3" xfId="0" applyFont="1" applyBorder="1" applyAlignment="1">
      <alignment horizontal="left" vertical="center" wrapText="1"/>
    </xf>
    <xf numFmtId="43" fontId="8" fillId="3" borderId="3" xfId="2" applyFont="1" applyFill="1" applyBorder="1" applyAlignment="1">
      <alignment vertical="center" wrapText="1"/>
    </xf>
    <xf numFmtId="43" fontId="9" fillId="3" borderId="3" xfId="2" quotePrefix="1" applyFont="1" applyFill="1" applyBorder="1" applyAlignment="1">
      <alignment horizontal="center" vertical="center" wrapText="1"/>
    </xf>
    <xf numFmtId="164" fontId="9" fillId="0" borderId="10" xfId="1" applyNumberFormat="1" applyFont="1" applyBorder="1" applyAlignment="1"/>
    <xf numFmtId="165" fontId="9" fillId="0" borderId="10" xfId="1" applyNumberFormat="1" applyFont="1" applyBorder="1" applyAlignment="1"/>
    <xf numFmtId="43" fontId="8" fillId="3" borderId="10" xfId="2" applyFont="1" applyFill="1" applyBorder="1" applyAlignment="1">
      <alignment horizontal="justify" vertical="center" wrapText="1"/>
    </xf>
    <xf numFmtId="43" fontId="8" fillId="3" borderId="10" xfId="1" applyFont="1" applyFill="1" applyBorder="1" applyAlignment="1">
      <alignment horizontal="center" vertical="center" wrapText="1"/>
    </xf>
    <xf numFmtId="0" fontId="9" fillId="0" borderId="4" xfId="12" applyFont="1" applyBorder="1" applyAlignment="1">
      <alignment horizontal="center" vertical="center"/>
    </xf>
    <xf numFmtId="43" fontId="8" fillId="3" borderId="5" xfId="2" applyFont="1" applyFill="1" applyBorder="1" applyAlignment="1">
      <alignment horizontal="justify" vertical="center" wrapText="1"/>
    </xf>
    <xf numFmtId="43" fontId="8" fillId="3" borderId="5" xfId="1" applyFont="1" applyFill="1" applyBorder="1" applyAlignment="1">
      <alignment horizontal="center" vertical="center" wrapText="1"/>
    </xf>
    <xf numFmtId="43" fontId="8" fillId="3" borderId="4" xfId="2" applyFont="1" applyFill="1" applyBorder="1" applyAlignment="1">
      <alignment horizontal="center" vertical="center" wrapText="1"/>
    </xf>
    <xf numFmtId="43" fontId="8" fillId="3" borderId="9" xfId="2" applyFont="1" applyFill="1" applyBorder="1" applyAlignment="1">
      <alignment vertical="center" wrapText="1"/>
    </xf>
    <xf numFmtId="164" fontId="9" fillId="3" borderId="2" xfId="1" quotePrefix="1" applyNumberFormat="1" applyFont="1" applyFill="1" applyBorder="1" applyAlignment="1">
      <alignment vertical="center" wrapText="1"/>
    </xf>
    <xf numFmtId="165" fontId="8" fillId="0" borderId="3" xfId="1" applyNumberFormat="1" applyFont="1" applyBorder="1" applyAlignment="1">
      <alignment vertical="center"/>
    </xf>
    <xf numFmtId="165" fontId="8" fillId="0" borderId="9" xfId="1" applyNumberFormat="1" applyFont="1" applyBorder="1" applyAlignment="1">
      <alignment vertical="center"/>
    </xf>
    <xf numFmtId="43" fontId="8" fillId="3" borderId="9" xfId="1" applyFont="1" applyFill="1" applyBorder="1" applyAlignment="1">
      <alignment horizontal="center" vertical="center" wrapText="1"/>
    </xf>
    <xf numFmtId="165" fontId="8" fillId="0" borderId="4" xfId="1" applyNumberFormat="1" applyFont="1" applyBorder="1" applyAlignment="1">
      <alignment vertical="center"/>
    </xf>
    <xf numFmtId="165" fontId="9" fillId="0" borderId="3" xfId="1" applyNumberFormat="1" applyFont="1" applyBorder="1" applyAlignment="1"/>
    <xf numFmtId="164" fontId="9" fillId="3" borderId="2" xfId="1" quotePrefix="1" applyNumberFormat="1" applyFont="1" applyFill="1" applyBorder="1" applyAlignment="1">
      <alignment horizontal="center" vertical="center" wrapText="1"/>
    </xf>
    <xf numFmtId="165" fontId="13" fillId="3" borderId="3" xfId="1" quotePrefix="1" applyNumberFormat="1" applyFont="1" applyFill="1" applyBorder="1" applyAlignment="1">
      <alignment horizontal="center" vertical="center" wrapText="1"/>
    </xf>
    <xf numFmtId="164" fontId="9" fillId="0" borderId="2" xfId="1" applyNumberFormat="1" applyFont="1" applyBorder="1" applyAlignment="1">
      <alignment horizontal="center" vertical="center"/>
    </xf>
    <xf numFmtId="49" fontId="12" fillId="0" borderId="1" xfId="7" applyNumberFormat="1" applyFont="1" applyFill="1" applyBorder="1" applyAlignment="1">
      <alignment horizontal="center" vertical="center" wrapText="1"/>
    </xf>
    <xf numFmtId="49" fontId="8" fillId="0" borderId="13" xfId="7" applyNumberFormat="1" applyFont="1" applyFill="1" applyBorder="1" applyAlignment="1">
      <alignment horizontal="center" vertical="center" wrapText="1"/>
    </xf>
    <xf numFmtId="0" fontId="8" fillId="0" borderId="13" xfId="9" quotePrefix="1" applyNumberFormat="1" applyFont="1" applyBorder="1" applyAlignment="1">
      <alignment horizontal="center" vertical="center"/>
    </xf>
    <xf numFmtId="49" fontId="12" fillId="0" borderId="13" xfId="7" applyNumberFormat="1" applyFont="1" applyFill="1" applyBorder="1" applyAlignment="1">
      <alignment vertical="center" wrapText="1"/>
    </xf>
    <xf numFmtId="49" fontId="12" fillId="0" borderId="13" xfId="7" applyNumberFormat="1" applyFont="1" applyFill="1" applyBorder="1" applyAlignment="1">
      <alignment horizontal="left" vertical="center" wrapText="1"/>
    </xf>
    <xf numFmtId="0" fontId="8" fillId="0" borderId="0" xfId="9" quotePrefix="1" applyNumberFormat="1" applyFont="1" applyBorder="1" applyAlignment="1">
      <alignment horizontal="center" vertical="center"/>
    </xf>
    <xf numFmtId="49" fontId="12" fillId="0" borderId="0" xfId="7" applyNumberFormat="1" applyFont="1" applyFill="1" applyBorder="1" applyAlignment="1">
      <alignment vertical="center" wrapText="1"/>
    </xf>
    <xf numFmtId="49" fontId="12" fillId="0" borderId="0" xfId="7" applyNumberFormat="1" applyFont="1" applyFill="1" applyBorder="1" applyAlignment="1">
      <alignment horizontal="left" vertical="center" wrapText="1"/>
    </xf>
    <xf numFmtId="49" fontId="8" fillId="0" borderId="0" xfId="7" applyNumberFormat="1" applyFont="1" applyFill="1" applyBorder="1" applyAlignment="1">
      <alignment horizontal="center" vertical="center" wrapText="1"/>
    </xf>
    <xf numFmtId="0" fontId="8" fillId="0" borderId="14" xfId="9" quotePrefix="1" applyNumberFormat="1" applyFont="1" applyBorder="1" applyAlignment="1">
      <alignment horizontal="center" vertical="center"/>
    </xf>
    <xf numFmtId="49" fontId="12" fillId="0" borderId="14" xfId="7" applyNumberFormat="1" applyFont="1" applyFill="1" applyBorder="1" applyAlignment="1">
      <alignment vertical="center" wrapText="1"/>
    </xf>
    <xf numFmtId="49" fontId="12" fillId="0" borderId="14" xfId="7" applyNumberFormat="1" applyFont="1" applyFill="1" applyBorder="1" applyAlignment="1">
      <alignment horizontal="left" vertical="center" wrapText="1"/>
    </xf>
    <xf numFmtId="49" fontId="8" fillId="0" borderId="14" xfId="7" applyNumberFormat="1" applyFont="1" applyFill="1" applyBorder="1" applyAlignment="1">
      <alignment horizontal="center" vertical="center" wrapText="1"/>
    </xf>
    <xf numFmtId="0" fontId="9" fillId="0" borderId="9" xfId="12" applyFont="1" applyBorder="1" applyAlignment="1">
      <alignment horizontal="center" vertical="center"/>
    </xf>
    <xf numFmtId="0" fontId="9" fillId="0" borderId="3" xfId="12" applyFont="1" applyBorder="1" applyAlignment="1">
      <alignment horizontal="center" vertical="center"/>
    </xf>
    <xf numFmtId="0" fontId="9" fillId="0" borderId="4" xfId="12" applyFont="1" applyBorder="1" applyAlignment="1">
      <alignment horizontal="center" vertical="center"/>
    </xf>
    <xf numFmtId="43" fontId="9" fillId="3" borderId="9" xfId="2" quotePrefix="1" applyFont="1" applyFill="1" applyBorder="1" applyAlignment="1">
      <alignment horizontal="center" vertical="center" wrapText="1"/>
    </xf>
    <xf numFmtId="43" fontId="9" fillId="3" borderId="3" xfId="2" quotePrefix="1" applyFont="1" applyFill="1" applyBorder="1" applyAlignment="1">
      <alignment horizontal="center" vertical="center" wrapText="1"/>
    </xf>
    <xf numFmtId="43" fontId="9" fillId="3" borderId="3" xfId="2" applyFont="1" applyFill="1" applyBorder="1" applyAlignment="1">
      <alignment horizontal="left" vertical="center" wrapText="1"/>
    </xf>
    <xf numFmtId="164" fontId="9" fillId="3" borderId="10" xfId="1" quotePrefix="1" applyNumberFormat="1" applyFont="1" applyFill="1" applyBorder="1" applyAlignment="1">
      <alignment horizontal="center" vertical="center" wrapText="1"/>
    </xf>
    <xf numFmtId="165" fontId="8" fillId="3" borderId="10" xfId="1" quotePrefix="1" applyNumberFormat="1" applyFont="1" applyFill="1" applyBorder="1" applyAlignment="1">
      <alignment horizontal="center" vertical="center" wrapText="1"/>
    </xf>
    <xf numFmtId="0" fontId="9" fillId="0" borderId="9" xfId="0" applyFont="1" applyBorder="1" applyAlignment="1">
      <alignment horizontal="left" vertical="center" wrapText="1"/>
    </xf>
    <xf numFmtId="43" fontId="9" fillId="3" borderId="9" xfId="2" applyFont="1" applyFill="1" applyBorder="1" applyAlignment="1">
      <alignment horizontal="left" vertical="center" wrapText="1"/>
    </xf>
    <xf numFmtId="43" fontId="9" fillId="3" borderId="4" xfId="2" applyFont="1" applyFill="1" applyBorder="1" applyAlignment="1">
      <alignment horizontal="left" vertical="center" wrapText="1"/>
    </xf>
    <xf numFmtId="0" fontId="14" fillId="3" borderId="9" xfId="2" applyNumberFormat="1" applyFont="1" applyFill="1" applyBorder="1" applyAlignment="1">
      <alignment horizontal="center" vertical="top" wrapText="1"/>
    </xf>
    <xf numFmtId="0" fontId="14" fillId="3" borderId="3" xfId="2" applyNumberFormat="1" applyFont="1" applyFill="1" applyBorder="1" applyAlignment="1">
      <alignment horizontal="center" vertical="top" wrapText="1"/>
    </xf>
    <xf numFmtId="0" fontId="14" fillId="3" borderId="4" xfId="2" applyNumberFormat="1" applyFont="1" applyFill="1" applyBorder="1" applyAlignment="1">
      <alignment horizontal="center" vertical="top" wrapText="1"/>
    </xf>
    <xf numFmtId="0" fontId="14" fillId="3" borderId="9" xfId="2" applyNumberFormat="1" applyFont="1" applyFill="1" applyBorder="1" applyAlignment="1">
      <alignment horizontal="left" vertical="center" wrapText="1"/>
    </xf>
    <xf numFmtId="0" fontId="14" fillId="3" borderId="3" xfId="2" applyNumberFormat="1" applyFont="1" applyFill="1" applyBorder="1" applyAlignment="1">
      <alignment horizontal="left" vertical="center" wrapText="1"/>
    </xf>
    <xf numFmtId="0" fontId="14" fillId="3" borderId="4" xfId="2" applyNumberFormat="1" applyFont="1" applyFill="1" applyBorder="1" applyAlignment="1">
      <alignment horizontal="left" vertical="center" wrapText="1"/>
    </xf>
    <xf numFmtId="0" fontId="9" fillId="0" borderId="9" xfId="12" applyFont="1" applyBorder="1" applyAlignment="1">
      <alignment horizontal="center" vertical="center"/>
    </xf>
    <xf numFmtId="0" fontId="9" fillId="0" borderId="3" xfId="12" applyFont="1" applyBorder="1" applyAlignment="1">
      <alignment horizontal="center" vertical="center"/>
    </xf>
    <xf numFmtId="0" fontId="9" fillId="0" borderId="4" xfId="12" applyFont="1" applyBorder="1" applyAlignment="1">
      <alignment horizontal="center" vertical="center"/>
    </xf>
    <xf numFmtId="43" fontId="9" fillId="3" borderId="9" xfId="2" quotePrefix="1" applyFont="1" applyFill="1" applyBorder="1" applyAlignment="1">
      <alignment horizontal="center" vertical="center" wrapText="1"/>
    </xf>
    <xf numFmtId="43" fontId="9" fillId="3" borderId="3" xfId="2" quotePrefix="1" applyFont="1" applyFill="1" applyBorder="1" applyAlignment="1">
      <alignment horizontal="center" vertical="center" wrapText="1"/>
    </xf>
    <xf numFmtId="43" fontId="9" fillId="3" borderId="4" xfId="2" quotePrefix="1" applyFont="1" applyFill="1" applyBorder="1" applyAlignment="1">
      <alignment horizontal="center" vertical="center" wrapText="1"/>
    </xf>
    <xf numFmtId="43" fontId="9" fillId="3" borderId="9" xfId="2" applyFont="1" applyFill="1" applyBorder="1" applyAlignment="1">
      <alignment horizontal="center" vertical="center" wrapText="1"/>
    </xf>
    <xf numFmtId="43" fontId="9" fillId="3" borderId="3" xfId="2" applyFont="1" applyFill="1" applyBorder="1" applyAlignment="1">
      <alignment horizontal="center" vertical="center" wrapText="1"/>
    </xf>
    <xf numFmtId="0" fontId="9" fillId="3" borderId="3" xfId="2" quotePrefix="1" applyNumberFormat="1" applyFont="1" applyFill="1" applyBorder="1" applyAlignment="1">
      <alignment horizontal="left" vertical="center" wrapText="1"/>
    </xf>
    <xf numFmtId="0" fontId="9" fillId="3" borderId="9" xfId="2" quotePrefix="1" applyNumberFormat="1" applyFont="1" applyFill="1" applyBorder="1" applyAlignment="1">
      <alignment horizontal="left" vertical="center" wrapText="1"/>
    </xf>
    <xf numFmtId="0" fontId="9" fillId="3" borderId="4" xfId="2" quotePrefix="1" applyNumberFormat="1" applyFont="1" applyFill="1" applyBorder="1" applyAlignment="1">
      <alignment horizontal="left" vertical="center" wrapText="1"/>
    </xf>
    <xf numFmtId="0" fontId="9" fillId="3" borderId="3" xfId="2" quotePrefix="1" applyNumberFormat="1" applyFont="1" applyFill="1" applyBorder="1" applyAlignment="1">
      <alignment horizontal="center" vertical="center" wrapText="1"/>
    </xf>
    <xf numFmtId="43" fontId="9" fillId="3" borderId="4" xfId="2" applyFont="1" applyFill="1" applyBorder="1" applyAlignment="1">
      <alignment horizontal="center" vertical="center" wrapText="1"/>
    </xf>
    <xf numFmtId="0" fontId="5" fillId="4" borderId="6" xfId="9" applyFont="1" applyFill="1" applyBorder="1" applyAlignment="1">
      <alignment horizontal="center" vertical="center" wrapText="1"/>
    </xf>
    <xf numFmtId="0" fontId="5" fillId="4" borderId="7" xfId="9" applyFont="1" applyFill="1" applyBorder="1" applyAlignment="1">
      <alignment horizontal="center" vertical="center" wrapText="1"/>
    </xf>
    <xf numFmtId="0" fontId="5" fillId="4" borderId="8" xfId="9" applyFont="1" applyFill="1" applyBorder="1" applyAlignment="1">
      <alignment horizontal="center" vertical="center" wrapText="1"/>
    </xf>
    <xf numFmtId="0" fontId="8" fillId="2" borderId="6" xfId="8" applyFont="1" applyFill="1" applyBorder="1" applyAlignment="1">
      <alignment horizontal="center" vertical="center" wrapText="1"/>
    </xf>
    <xf numFmtId="0" fontId="8" fillId="2" borderId="8" xfId="8" applyFont="1" applyFill="1" applyBorder="1" applyAlignment="1">
      <alignment horizontal="center" vertical="center" wrapText="1"/>
    </xf>
    <xf numFmtId="0" fontId="8" fillId="2" borderId="7" xfId="8" applyFont="1" applyFill="1" applyBorder="1" applyAlignment="1">
      <alignment horizontal="center" vertical="center" wrapText="1"/>
    </xf>
    <xf numFmtId="43" fontId="8" fillId="2" borderId="6" xfId="2" applyFont="1" applyFill="1" applyBorder="1" applyAlignment="1">
      <alignment horizontal="center" vertical="center" wrapText="1"/>
    </xf>
    <xf numFmtId="43" fontId="8" fillId="2" borderId="7" xfId="2" applyFont="1" applyFill="1" applyBorder="1" applyAlignment="1">
      <alignment horizontal="center" vertical="center" wrapText="1"/>
    </xf>
    <xf numFmtId="43" fontId="8" fillId="2" borderId="8" xfId="2" applyFont="1" applyFill="1" applyBorder="1" applyAlignment="1">
      <alignment horizontal="center" vertical="center" wrapText="1"/>
    </xf>
    <xf numFmtId="43" fontId="8" fillId="2" borderId="9" xfId="2" applyFont="1" applyFill="1" applyBorder="1" applyAlignment="1">
      <alignment horizontal="center" vertical="center" wrapText="1"/>
    </xf>
    <xf numFmtId="43" fontId="8" fillId="2" borderId="4" xfId="2" applyFont="1" applyFill="1" applyBorder="1" applyAlignment="1">
      <alignment horizontal="center" vertical="center" wrapText="1"/>
    </xf>
    <xf numFmtId="0" fontId="7" fillId="0" borderId="6" xfId="9" applyFont="1" applyBorder="1" applyAlignment="1">
      <alignment horizontal="justify" vertical="center"/>
    </xf>
    <xf numFmtId="0" fontId="7" fillId="0" borderId="7" xfId="9" applyFont="1" applyBorder="1" applyAlignment="1">
      <alignment horizontal="justify" vertical="center"/>
    </xf>
    <xf numFmtId="0" fontId="7" fillId="0" borderId="8" xfId="9" applyFont="1" applyBorder="1" applyAlignment="1">
      <alignment horizontal="justify" vertical="center"/>
    </xf>
    <xf numFmtId="0" fontId="9" fillId="3" borderId="9" xfId="2" applyNumberFormat="1" applyFont="1" applyFill="1" applyBorder="1" applyAlignment="1">
      <alignment horizontal="left" vertical="center" wrapText="1"/>
    </xf>
    <xf numFmtId="0" fontId="9" fillId="3" borderId="3" xfId="2" applyNumberFormat="1" applyFont="1" applyFill="1" applyBorder="1" applyAlignment="1">
      <alignment horizontal="left" vertical="center" wrapText="1"/>
    </xf>
    <xf numFmtId="0" fontId="9" fillId="3" borderId="4" xfId="2" applyNumberFormat="1" applyFont="1" applyFill="1" applyBorder="1" applyAlignment="1">
      <alignment horizontal="left" vertical="center" wrapText="1"/>
    </xf>
    <xf numFmtId="0" fontId="14" fillId="3" borderId="9" xfId="2" applyNumberFormat="1" applyFont="1" applyFill="1" applyBorder="1" applyAlignment="1">
      <alignment horizontal="center" vertical="center" wrapText="1"/>
    </xf>
    <xf numFmtId="0" fontId="14" fillId="3" borderId="3" xfId="2" applyNumberFormat="1" applyFont="1" applyFill="1" applyBorder="1" applyAlignment="1">
      <alignment horizontal="center" vertical="center" wrapText="1"/>
    </xf>
    <xf numFmtId="0" fontId="14" fillId="3" borderId="4" xfId="2" applyNumberFormat="1" applyFont="1" applyFill="1" applyBorder="1" applyAlignment="1">
      <alignment horizontal="center" vertical="center" wrapText="1"/>
    </xf>
    <xf numFmtId="164" fontId="8" fillId="3" borderId="9" xfId="1" quotePrefix="1" applyNumberFormat="1" applyFont="1" applyFill="1" applyBorder="1" applyAlignment="1">
      <alignment horizontal="left" vertical="center" wrapText="1"/>
    </xf>
    <xf numFmtId="164" fontId="8" fillId="3" borderId="3" xfId="1" quotePrefix="1" applyNumberFormat="1" applyFont="1" applyFill="1" applyBorder="1" applyAlignment="1">
      <alignment horizontal="left" vertical="center" wrapText="1"/>
    </xf>
    <xf numFmtId="164" fontId="8" fillId="3" borderId="4" xfId="1" quotePrefix="1" applyNumberFormat="1" applyFont="1" applyFill="1" applyBorder="1" applyAlignment="1">
      <alignment horizontal="left" vertical="center" wrapText="1"/>
    </xf>
    <xf numFmtId="43" fontId="8" fillId="3" borderId="9" xfId="2" applyFont="1" applyFill="1" applyBorder="1" applyAlignment="1">
      <alignment horizontal="left" vertical="center" wrapText="1"/>
    </xf>
    <xf numFmtId="43" fontId="8" fillId="3" borderId="3" xfId="2" applyFont="1" applyFill="1" applyBorder="1" applyAlignment="1">
      <alignment horizontal="left" vertical="center" wrapText="1"/>
    </xf>
    <xf numFmtId="43" fontId="8" fillId="3" borderId="4" xfId="2" applyFont="1" applyFill="1" applyBorder="1" applyAlignment="1">
      <alignment horizontal="left" vertical="center" wrapText="1"/>
    </xf>
    <xf numFmtId="43" fontId="9" fillId="3" borderId="9" xfId="2" applyFont="1" applyFill="1" applyBorder="1" applyAlignment="1">
      <alignment horizontal="left" vertical="center" wrapText="1"/>
    </xf>
    <xf numFmtId="43" fontId="9" fillId="3" borderId="3" xfId="2" quotePrefix="1" applyFont="1" applyFill="1" applyBorder="1" applyAlignment="1">
      <alignment horizontal="left" vertical="center" wrapText="1"/>
    </xf>
    <xf numFmtId="43" fontId="9" fillId="3" borderId="4" xfId="2" quotePrefix="1" applyFont="1" applyFill="1" applyBorder="1" applyAlignment="1">
      <alignment horizontal="left" vertical="center" wrapText="1"/>
    </xf>
    <xf numFmtId="0" fontId="13" fillId="3" borderId="9" xfId="2" applyNumberFormat="1" applyFont="1" applyFill="1" applyBorder="1" applyAlignment="1">
      <alignment horizontal="center" vertical="center" wrapText="1"/>
    </xf>
    <xf numFmtId="0" fontId="13" fillId="3" borderId="3" xfId="2" applyNumberFormat="1" applyFont="1" applyFill="1" applyBorder="1" applyAlignment="1">
      <alignment horizontal="center" vertical="center" wrapText="1"/>
    </xf>
    <xf numFmtId="0" fontId="13" fillId="3" borderId="4" xfId="2" applyNumberFormat="1" applyFont="1" applyFill="1" applyBorder="1" applyAlignment="1">
      <alignment horizontal="center" vertical="center" wrapText="1"/>
    </xf>
    <xf numFmtId="43" fontId="8" fillId="3" borderId="9" xfId="2" applyFont="1" applyFill="1" applyBorder="1" applyAlignment="1">
      <alignment horizontal="center" vertical="center" wrapText="1"/>
    </xf>
    <xf numFmtId="43" fontId="8" fillId="3" borderId="3" xfId="2" applyFont="1" applyFill="1" applyBorder="1" applyAlignment="1">
      <alignment horizontal="center" vertical="center" wrapText="1"/>
    </xf>
    <xf numFmtId="43" fontId="8" fillId="3" borderId="4" xfId="2" applyFont="1" applyFill="1" applyBorder="1" applyAlignment="1">
      <alignment horizontal="center" vertical="center" wrapText="1"/>
    </xf>
    <xf numFmtId="164" fontId="8" fillId="3" borderId="9" xfId="1" quotePrefix="1" applyNumberFormat="1" applyFont="1" applyFill="1" applyBorder="1" applyAlignment="1">
      <alignment horizontal="center" vertical="center" wrapText="1"/>
    </xf>
    <xf numFmtId="164" fontId="8" fillId="3" borderId="3" xfId="1" quotePrefix="1" applyNumberFormat="1" applyFont="1" applyFill="1" applyBorder="1" applyAlignment="1">
      <alignment horizontal="center" vertical="center" wrapText="1"/>
    </xf>
    <xf numFmtId="164" fontId="8" fillId="3" borderId="4" xfId="1" quotePrefix="1" applyNumberFormat="1" applyFont="1" applyFill="1" applyBorder="1" applyAlignment="1">
      <alignment horizontal="center" vertical="center" wrapText="1"/>
    </xf>
    <xf numFmtId="165" fontId="8" fillId="0" borderId="3" xfId="1" applyNumberFormat="1" applyFont="1" applyBorder="1" applyAlignment="1">
      <alignment horizontal="center" vertical="center"/>
    </xf>
    <xf numFmtId="165" fontId="8" fillId="0" borderId="9" xfId="1" applyNumberFormat="1" applyFont="1" applyBorder="1" applyAlignment="1">
      <alignment horizontal="center" vertical="center"/>
    </xf>
    <xf numFmtId="165" fontId="8" fillId="0" borderId="4" xfId="1" applyNumberFormat="1" applyFont="1" applyBorder="1" applyAlignment="1">
      <alignment horizontal="center" vertical="center"/>
    </xf>
    <xf numFmtId="0" fontId="9" fillId="3" borderId="9" xfId="2" applyNumberFormat="1" applyFont="1" applyFill="1" applyBorder="1" applyAlignment="1">
      <alignment horizontal="center" vertical="center" wrapText="1"/>
    </xf>
    <xf numFmtId="0" fontId="9" fillId="3" borderId="3" xfId="2" applyNumberFormat="1" applyFont="1" applyFill="1" applyBorder="1" applyAlignment="1">
      <alignment horizontal="center" vertical="center" wrapText="1"/>
    </xf>
    <xf numFmtId="0" fontId="9" fillId="3" borderId="4" xfId="2" applyNumberFormat="1" applyFont="1" applyFill="1" applyBorder="1" applyAlignment="1">
      <alignment horizontal="center" vertical="center" wrapText="1"/>
    </xf>
    <xf numFmtId="43" fontId="9" fillId="3" borderId="3" xfId="2" applyFont="1" applyFill="1" applyBorder="1" applyAlignment="1">
      <alignment horizontal="left" vertical="center" wrapText="1"/>
    </xf>
    <xf numFmtId="43" fontId="9" fillId="3" borderId="4" xfId="2" applyFont="1" applyFill="1" applyBorder="1" applyAlignment="1">
      <alignment horizontal="left" vertical="center" wrapText="1"/>
    </xf>
    <xf numFmtId="0" fontId="8" fillId="0" borderId="6" xfId="9" quotePrefix="1" applyNumberFormat="1" applyFont="1" applyBorder="1" applyAlignment="1">
      <alignment horizontal="center" vertical="center"/>
    </xf>
    <xf numFmtId="0" fontId="8" fillId="0" borderId="8" xfId="9" quotePrefix="1" applyNumberFormat="1" applyFont="1" applyBorder="1" applyAlignment="1">
      <alignment horizontal="center" vertical="center"/>
    </xf>
    <xf numFmtId="49" fontId="12" fillId="0" borderId="6" xfId="7" applyNumberFormat="1" applyFont="1" applyFill="1" applyBorder="1" applyAlignment="1">
      <alignment horizontal="left" vertical="center" wrapText="1"/>
    </xf>
    <xf numFmtId="49" fontId="12" fillId="0" borderId="8" xfId="7" applyNumberFormat="1" applyFont="1" applyFill="1" applyBorder="1" applyAlignment="1">
      <alignment horizontal="left" vertical="center" wrapText="1"/>
    </xf>
    <xf numFmtId="3" fontId="8" fillId="0" borderId="6" xfId="7" applyNumberFormat="1" applyFont="1" applyFill="1" applyBorder="1" applyAlignment="1">
      <alignment horizontal="center" vertical="center" wrapText="1"/>
    </xf>
    <xf numFmtId="3" fontId="8" fillId="0" borderId="8" xfId="7" applyNumberFormat="1" applyFont="1" applyFill="1" applyBorder="1" applyAlignment="1">
      <alignment horizontal="center" vertical="center" wrapText="1"/>
    </xf>
    <xf numFmtId="0" fontId="8" fillId="0" borderId="6" xfId="7" applyNumberFormat="1" applyFont="1" applyFill="1" applyBorder="1" applyAlignment="1">
      <alignment horizontal="center" vertical="center" wrapText="1"/>
    </xf>
    <xf numFmtId="3" fontId="8" fillId="0" borderId="7" xfId="7" applyNumberFormat="1" applyFont="1" applyFill="1" applyBorder="1" applyAlignment="1">
      <alignment horizontal="center" vertical="center" wrapText="1"/>
    </xf>
    <xf numFmtId="49" fontId="12" fillId="0" borderId="6" xfId="7" applyNumberFormat="1" applyFont="1" applyFill="1" applyBorder="1" applyAlignment="1">
      <alignment horizontal="center" vertical="center" wrapText="1"/>
    </xf>
    <xf numFmtId="49" fontId="12" fillId="0" borderId="8" xfId="7" applyNumberFormat="1" applyFont="1" applyFill="1" applyBorder="1" applyAlignment="1">
      <alignment horizontal="center" vertical="center" wrapText="1"/>
    </xf>
    <xf numFmtId="3" fontId="9" fillId="0" borderId="6" xfId="7" applyNumberFormat="1" applyFont="1" applyFill="1" applyBorder="1" applyAlignment="1">
      <alignment horizontal="center" vertical="center" wrapText="1"/>
    </xf>
    <xf numFmtId="3" fontId="9" fillId="0" borderId="8" xfId="7" applyNumberFormat="1" applyFont="1" applyFill="1" applyBorder="1" applyAlignment="1">
      <alignment horizontal="center" vertical="center" wrapText="1"/>
    </xf>
    <xf numFmtId="0" fontId="9" fillId="0" borderId="6" xfId="7" applyNumberFormat="1" applyFont="1" applyFill="1" applyBorder="1" applyAlignment="1">
      <alignment horizontal="center" vertical="center" wrapText="1"/>
    </xf>
    <xf numFmtId="3" fontId="9" fillId="0" borderId="7" xfId="7" applyNumberFormat="1" applyFont="1" applyFill="1" applyBorder="1" applyAlignment="1">
      <alignment horizontal="center" vertical="center" wrapText="1"/>
    </xf>
    <xf numFmtId="0" fontId="7" fillId="2" borderId="1" xfId="9" applyFont="1" applyFill="1" applyBorder="1" applyAlignment="1">
      <alignment horizontal="center" vertical="center" wrapText="1"/>
    </xf>
    <xf numFmtId="0" fontId="12" fillId="0" borderId="1" xfId="7" applyFont="1" applyFill="1" applyBorder="1" applyAlignment="1">
      <alignment horizontal="left" vertical="center" wrapText="1"/>
    </xf>
    <xf numFmtId="0" fontId="4" fillId="3" borderId="7" xfId="6" applyFont="1" applyFill="1" applyBorder="1" applyAlignment="1">
      <alignment horizontal="center"/>
    </xf>
    <xf numFmtId="43" fontId="7" fillId="2" borderId="1" xfId="3" applyFont="1" applyFill="1" applyBorder="1" applyAlignment="1">
      <alignment horizontal="center" vertical="center" wrapText="1"/>
    </xf>
    <xf numFmtId="49" fontId="4" fillId="0" borderId="6" xfId="7" applyNumberFormat="1" applyFont="1" applyFill="1" applyBorder="1" applyAlignment="1">
      <alignment horizontal="left" vertical="center"/>
    </xf>
    <xf numFmtId="49" fontId="4" fillId="0" borderId="7" xfId="7" applyNumberFormat="1" applyFont="1" applyFill="1" applyBorder="1" applyAlignment="1">
      <alignment horizontal="left" vertical="center"/>
    </xf>
    <xf numFmtId="49" fontId="4" fillId="0" borderId="8" xfId="7" applyNumberFormat="1" applyFont="1" applyFill="1" applyBorder="1" applyAlignment="1">
      <alignment horizontal="left" vertical="center"/>
    </xf>
    <xf numFmtId="0" fontId="4" fillId="0" borderId="0" xfId="7" applyFont="1" applyBorder="1" applyAlignment="1">
      <alignment horizontal="center"/>
    </xf>
    <xf numFmtId="0" fontId="4" fillId="0" borderId="6" xfId="7" applyNumberFormat="1" applyFont="1" applyFill="1" applyBorder="1" applyAlignment="1">
      <alignment horizontal="left" vertical="center" wrapText="1"/>
    </xf>
    <xf numFmtId="0" fontId="4" fillId="0" borderId="7" xfId="7" applyNumberFormat="1" applyFont="1" applyFill="1" applyBorder="1" applyAlignment="1">
      <alignment horizontal="left" vertical="center" wrapText="1"/>
    </xf>
    <xf numFmtId="0" fontId="4" fillId="0" borderId="8" xfId="7" applyNumberFormat="1" applyFont="1" applyFill="1" applyBorder="1" applyAlignment="1">
      <alignment horizontal="left" vertical="center" wrapText="1"/>
    </xf>
    <xf numFmtId="49" fontId="4" fillId="3" borderId="6" xfId="7" applyNumberFormat="1" applyFont="1" applyFill="1" applyBorder="1" applyAlignment="1">
      <alignment horizontal="center" vertical="center" wrapText="1"/>
    </xf>
    <xf numFmtId="49" fontId="4" fillId="3" borderId="7" xfId="7" applyNumberFormat="1" applyFont="1" applyFill="1" applyBorder="1" applyAlignment="1">
      <alignment horizontal="center" vertical="center" wrapText="1"/>
    </xf>
    <xf numFmtId="49" fontId="4" fillId="3" borderId="8" xfId="7" applyNumberFormat="1" applyFont="1" applyFill="1" applyBorder="1" applyAlignment="1">
      <alignment horizontal="center" vertical="center" wrapText="1"/>
    </xf>
    <xf numFmtId="0" fontId="4" fillId="3" borderId="6" xfId="7" applyNumberFormat="1" applyFont="1" applyFill="1" applyBorder="1" applyAlignment="1">
      <alignment horizontal="center" vertical="center" wrapText="1"/>
    </xf>
    <xf numFmtId="0" fontId="4" fillId="3" borderId="7" xfId="7" applyNumberFormat="1" applyFont="1" applyFill="1" applyBorder="1" applyAlignment="1">
      <alignment horizontal="center" vertical="center" wrapText="1"/>
    </xf>
    <xf numFmtId="0" fontId="4" fillId="3" borderId="8" xfId="7" applyNumberFormat="1"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8" xfId="7" applyFont="1" applyFill="1" applyBorder="1" applyAlignment="1">
      <alignment horizontal="center" vertical="center" wrapText="1"/>
    </xf>
    <xf numFmtId="0" fontId="10" fillId="0" borderId="0" xfId="7" applyFont="1" applyBorder="1" applyAlignment="1">
      <alignment horizontal="center"/>
    </xf>
    <xf numFmtId="0" fontId="7" fillId="3" borderId="0" xfId="9" applyFont="1" applyFill="1" applyBorder="1" applyAlignment="1">
      <alignment horizontal="center" vertical="center"/>
    </xf>
    <xf numFmtId="0" fontId="11" fillId="2" borderId="6" xfId="7" applyFont="1" applyFill="1" applyBorder="1" applyAlignment="1">
      <alignment horizontal="center" vertical="center"/>
    </xf>
    <xf numFmtId="0" fontId="11" fillId="2" borderId="7" xfId="7" applyFont="1" applyFill="1" applyBorder="1" applyAlignment="1">
      <alignment horizontal="center" vertical="center"/>
    </xf>
    <xf numFmtId="0" fontId="11" fillId="2" borderId="8" xfId="7" applyFont="1" applyFill="1" applyBorder="1" applyAlignment="1">
      <alignment horizontal="center" vertical="center"/>
    </xf>
    <xf numFmtId="0" fontId="11" fillId="2" borderId="10" xfId="7" applyFont="1" applyFill="1" applyBorder="1" applyAlignment="1">
      <alignment horizontal="center" vertical="center" wrapText="1"/>
    </xf>
    <xf numFmtId="0" fontId="11" fillId="2" borderId="11"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2" xfId="7" applyFont="1" applyFill="1" applyBorder="1" applyAlignment="1">
      <alignment horizontal="center" vertical="center" wrapText="1"/>
    </xf>
    <xf numFmtId="49" fontId="4" fillId="0" borderId="6" xfId="7" applyNumberFormat="1" applyFont="1" applyFill="1" applyBorder="1" applyAlignment="1">
      <alignment horizontal="justify" vertical="center" wrapText="1"/>
    </xf>
    <xf numFmtId="49" fontId="4" fillId="0" borderId="7" xfId="7" applyNumberFormat="1" applyFont="1" applyFill="1" applyBorder="1" applyAlignment="1">
      <alignment horizontal="justify" vertical="center" wrapText="1"/>
    </xf>
    <xf numFmtId="49" fontId="4" fillId="0" borderId="8" xfId="7" applyNumberFormat="1" applyFont="1" applyFill="1" applyBorder="1" applyAlignment="1">
      <alignment horizontal="justify" vertical="center" wrapText="1"/>
    </xf>
    <xf numFmtId="49" fontId="8" fillId="0" borderId="6" xfId="7" applyNumberFormat="1" applyFont="1" applyFill="1" applyBorder="1" applyAlignment="1">
      <alignment horizontal="center" vertical="center" wrapText="1"/>
    </xf>
    <xf numFmtId="49" fontId="8" fillId="0" borderId="8" xfId="7" applyNumberFormat="1" applyFont="1" applyFill="1" applyBorder="1" applyAlignment="1">
      <alignment horizontal="center" vertical="center" wrapText="1"/>
    </xf>
    <xf numFmtId="49" fontId="8" fillId="0" borderId="7" xfId="7" applyNumberFormat="1" applyFont="1" applyFill="1" applyBorder="1" applyAlignment="1">
      <alignment horizontal="center" vertical="center" wrapText="1"/>
    </xf>
  </cellXfs>
  <cellStyles count="15">
    <cellStyle name="Millares" xfId="1" builtinId="3"/>
    <cellStyle name="Millares 2" xfId="2"/>
    <cellStyle name="Millares 2 2" xfId="3"/>
    <cellStyle name="Millares 3" xfId="4"/>
    <cellStyle name="Normal" xfId="0" builtinId="0"/>
    <cellStyle name="Normal 2" xfId="5"/>
    <cellStyle name="Normal 2 2" xfId="6"/>
    <cellStyle name="Normal 2_INDICADORES BLOQUE 5 2" xfId="7"/>
    <cellStyle name="Normal 3" xfId="8"/>
    <cellStyle name="Normal 3 2" xfId="9"/>
    <cellStyle name="Normal 4" xfId="10"/>
    <cellStyle name="Normal 5" xfId="11"/>
    <cellStyle name="Normal 6" xfId="12"/>
    <cellStyle name="Porcentual 2" xfId="13"/>
    <cellStyle name="Porcentual 2 2" xfId="14"/>
  </cellStyles>
  <dxfs count="2">
    <dxf>
      <font>
        <b/>
        <i val="0"/>
        <condense val="0"/>
        <extend val="0"/>
        <color indexed="10"/>
      </font>
    </dxf>
    <dxf>
      <font>
        <b/>
        <i val="0"/>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213"/>
  <sheetViews>
    <sheetView showGridLines="0" tabSelected="1" view="pageBreakPreview" zoomScaleNormal="100" zoomScaleSheetLayoutView="100" workbookViewId="0">
      <selection activeCell="G11" sqref="G11"/>
    </sheetView>
  </sheetViews>
  <sheetFormatPr baseColWidth="10" defaultColWidth="11.5703125" defaultRowHeight="12.75"/>
  <cols>
    <col min="1" max="1" width="5" style="1" customWidth="1"/>
    <col min="2" max="2" width="37.42578125" style="1" customWidth="1"/>
    <col min="3" max="5" width="3.7109375" style="1" customWidth="1"/>
    <col min="6" max="6" width="6.140625" style="1" customWidth="1"/>
    <col min="7" max="7" width="30.7109375" style="1" customWidth="1"/>
    <col min="8" max="10" width="14.7109375" style="1" customWidth="1"/>
    <col min="11" max="11" width="32.28515625" style="1" customWidth="1"/>
    <col min="12" max="16384" width="11.5703125" style="1"/>
  </cols>
  <sheetData>
    <row r="1" spans="1:11" ht="35.1" customHeight="1">
      <c r="A1" s="106" t="s">
        <v>41</v>
      </c>
      <c r="B1" s="107"/>
      <c r="C1" s="107"/>
      <c r="D1" s="107"/>
      <c r="E1" s="107"/>
      <c r="F1" s="107"/>
      <c r="G1" s="107"/>
      <c r="H1" s="107"/>
      <c r="I1" s="107"/>
      <c r="J1" s="107"/>
      <c r="K1" s="108"/>
    </row>
    <row r="2" spans="1:11">
      <c r="B2" s="2"/>
      <c r="C2" s="2"/>
      <c r="D2" s="2"/>
      <c r="E2" s="2"/>
      <c r="F2" s="2"/>
      <c r="G2" s="2"/>
      <c r="H2" s="2"/>
      <c r="I2" s="2"/>
      <c r="J2" s="2"/>
      <c r="K2" s="2"/>
    </row>
    <row r="3" spans="1:11" ht="19.5" customHeight="1">
      <c r="A3" s="117" t="s">
        <v>108</v>
      </c>
      <c r="B3" s="118"/>
      <c r="C3" s="118"/>
      <c r="D3" s="118"/>
      <c r="E3" s="118"/>
      <c r="F3" s="118"/>
      <c r="G3" s="118"/>
      <c r="H3" s="118"/>
      <c r="I3" s="118"/>
      <c r="J3" s="118"/>
      <c r="K3" s="119"/>
    </row>
    <row r="4" spans="1:11" ht="19.5" customHeight="1">
      <c r="A4" s="117" t="s">
        <v>109</v>
      </c>
      <c r="B4" s="118"/>
      <c r="C4" s="118"/>
      <c r="D4" s="118"/>
      <c r="E4" s="118"/>
      <c r="F4" s="118"/>
      <c r="G4" s="118"/>
      <c r="H4" s="118"/>
      <c r="I4" s="118"/>
      <c r="J4" s="118"/>
      <c r="K4" s="119"/>
    </row>
    <row r="5" spans="1:11" ht="9" customHeight="1">
      <c r="B5" s="2"/>
      <c r="C5" s="2"/>
      <c r="D5" s="2"/>
      <c r="E5" s="2"/>
      <c r="F5" s="2"/>
      <c r="G5" s="2"/>
      <c r="H5" s="2"/>
      <c r="I5" s="2"/>
      <c r="J5" s="2"/>
      <c r="K5" s="2"/>
    </row>
    <row r="6" spans="1:11" ht="24.6" customHeight="1">
      <c r="A6" s="109" t="s">
        <v>34</v>
      </c>
      <c r="B6" s="110"/>
      <c r="C6" s="109" t="s">
        <v>40</v>
      </c>
      <c r="D6" s="111"/>
      <c r="E6" s="111"/>
      <c r="F6" s="111"/>
      <c r="G6" s="110"/>
      <c r="H6" s="112" t="s">
        <v>44</v>
      </c>
      <c r="I6" s="113"/>
      <c r="J6" s="114"/>
      <c r="K6" s="115" t="s">
        <v>0</v>
      </c>
    </row>
    <row r="7" spans="1:11" ht="28.15" customHeight="1">
      <c r="A7" s="3" t="s">
        <v>35</v>
      </c>
      <c r="B7" s="3" t="s">
        <v>1</v>
      </c>
      <c r="C7" s="3" t="s">
        <v>36</v>
      </c>
      <c r="D7" s="3" t="s">
        <v>37</v>
      </c>
      <c r="E7" s="3" t="s">
        <v>38</v>
      </c>
      <c r="F7" s="3" t="s">
        <v>39</v>
      </c>
      <c r="G7" s="3" t="s">
        <v>1</v>
      </c>
      <c r="H7" s="3" t="s">
        <v>2</v>
      </c>
      <c r="I7" s="3" t="s">
        <v>42</v>
      </c>
      <c r="J7" s="3" t="s">
        <v>3</v>
      </c>
      <c r="K7" s="116"/>
    </row>
    <row r="8" spans="1:11" ht="22.5" customHeight="1">
      <c r="A8" s="6"/>
      <c r="B8" s="4"/>
      <c r="C8" s="54">
        <v>2</v>
      </c>
      <c r="D8" s="44"/>
      <c r="E8" s="54"/>
      <c r="F8" s="8"/>
      <c r="G8" s="42" t="s">
        <v>46</v>
      </c>
      <c r="H8" s="9"/>
      <c r="I8" s="9"/>
      <c r="J8" s="9"/>
      <c r="K8" s="28"/>
    </row>
    <row r="9" spans="1:11" ht="23.25" customHeight="1">
      <c r="A9" s="94">
        <v>9</v>
      </c>
      <c r="B9" s="101" t="s">
        <v>45</v>
      </c>
      <c r="C9" s="54"/>
      <c r="D9" s="54">
        <v>7</v>
      </c>
      <c r="E9" s="44"/>
      <c r="F9" s="41"/>
      <c r="G9" s="42" t="s">
        <v>47</v>
      </c>
      <c r="H9" s="9"/>
      <c r="I9" s="9"/>
      <c r="J9" s="9"/>
      <c r="K9" s="104" t="s">
        <v>110</v>
      </c>
    </row>
    <row r="10" spans="1:11" ht="23.25" customHeight="1">
      <c r="A10" s="94"/>
      <c r="B10" s="101"/>
      <c r="C10" s="54"/>
      <c r="D10" s="54"/>
      <c r="E10" s="54">
        <v>1</v>
      </c>
      <c r="F10" s="41"/>
      <c r="G10" s="42" t="s">
        <v>48</v>
      </c>
      <c r="H10" s="5"/>
      <c r="I10" s="5"/>
      <c r="J10" s="5"/>
      <c r="K10" s="104"/>
    </row>
    <row r="11" spans="1:11" ht="35.25" customHeight="1">
      <c r="A11" s="94"/>
      <c r="B11" s="101"/>
      <c r="C11" s="7"/>
      <c r="D11" s="7"/>
      <c r="E11" s="7"/>
      <c r="F11" s="40">
        <v>529</v>
      </c>
      <c r="G11" s="43" t="s">
        <v>49</v>
      </c>
      <c r="H11" s="9"/>
      <c r="I11" s="9"/>
      <c r="J11" s="9"/>
      <c r="K11" s="104"/>
    </row>
    <row r="12" spans="1:11" ht="15" customHeight="1">
      <c r="A12" s="94"/>
      <c r="B12" s="101"/>
      <c r="C12" s="7"/>
      <c r="D12" s="7"/>
      <c r="E12" s="7"/>
      <c r="F12" s="41"/>
      <c r="H12" s="9"/>
      <c r="I12" s="9"/>
      <c r="J12" s="9"/>
      <c r="K12" s="104"/>
    </row>
    <row r="13" spans="1:11" ht="15" customHeight="1">
      <c r="A13" s="94"/>
      <c r="B13" s="101"/>
      <c r="C13" s="7"/>
      <c r="D13" s="7"/>
      <c r="E13" s="7"/>
      <c r="F13" s="41"/>
      <c r="G13" s="39"/>
      <c r="H13" s="9"/>
      <c r="I13" s="9"/>
      <c r="J13" s="9"/>
      <c r="K13" s="104"/>
    </row>
    <row r="14" spans="1:11" ht="15" customHeight="1">
      <c r="A14" s="94"/>
      <c r="B14" s="101"/>
      <c r="C14" s="11"/>
      <c r="D14" s="11"/>
      <c r="E14" s="11"/>
      <c r="F14" s="41"/>
      <c r="G14" s="39"/>
      <c r="H14" s="14"/>
      <c r="I14" s="14"/>
      <c r="J14" s="14"/>
      <c r="K14" s="104"/>
    </row>
    <row r="15" spans="1:11" ht="15" customHeight="1">
      <c r="A15" s="94"/>
      <c r="B15" s="101"/>
      <c r="C15" s="11"/>
      <c r="D15" s="11"/>
      <c r="E15" s="11"/>
      <c r="F15" s="41"/>
      <c r="G15" s="39"/>
      <c r="H15" s="14"/>
      <c r="I15" s="14"/>
      <c r="J15" s="14"/>
      <c r="K15" s="104"/>
    </row>
    <row r="16" spans="1:11" ht="15" customHeight="1">
      <c r="A16" s="93">
        <v>1919</v>
      </c>
      <c r="B16" s="102" t="s">
        <v>50</v>
      </c>
      <c r="C16" s="45"/>
      <c r="D16" s="45"/>
      <c r="E16" s="45"/>
      <c r="F16" s="46"/>
      <c r="G16" s="47"/>
      <c r="H16" s="48"/>
      <c r="I16" s="48"/>
      <c r="J16" s="48"/>
      <c r="K16" s="99" t="s">
        <v>111</v>
      </c>
    </row>
    <row r="17" spans="1:11" ht="15" customHeight="1">
      <c r="A17" s="94"/>
      <c r="B17" s="101"/>
      <c r="C17" s="11"/>
      <c r="D17" s="11"/>
      <c r="E17" s="11"/>
      <c r="F17" s="12"/>
      <c r="G17" s="29"/>
      <c r="H17" s="14"/>
      <c r="I17" s="14"/>
      <c r="J17" s="14"/>
      <c r="K17" s="97"/>
    </row>
    <row r="18" spans="1:11" ht="15" customHeight="1">
      <c r="A18" s="94"/>
      <c r="B18" s="101"/>
      <c r="C18" s="11"/>
      <c r="D18" s="11"/>
      <c r="E18" s="11"/>
      <c r="F18" s="12"/>
      <c r="G18" s="29"/>
      <c r="H18" s="14"/>
      <c r="I18" s="14"/>
      <c r="J18" s="14"/>
      <c r="K18" s="97"/>
    </row>
    <row r="19" spans="1:11" ht="15" customHeight="1">
      <c r="A19" s="94"/>
      <c r="B19" s="101"/>
      <c r="C19" s="11"/>
      <c r="D19" s="11"/>
      <c r="E19" s="11"/>
      <c r="F19" s="12"/>
      <c r="G19" s="29"/>
      <c r="H19" s="14"/>
      <c r="I19" s="14"/>
      <c r="J19" s="14"/>
      <c r="K19" s="97"/>
    </row>
    <row r="20" spans="1:11" ht="15" customHeight="1">
      <c r="A20" s="94"/>
      <c r="B20" s="101"/>
      <c r="C20" s="11"/>
      <c r="D20" s="11"/>
      <c r="E20" s="11"/>
      <c r="F20" s="12"/>
      <c r="G20" s="29"/>
      <c r="H20" s="14"/>
      <c r="I20" s="14"/>
      <c r="J20" s="14"/>
      <c r="K20" s="97"/>
    </row>
    <row r="21" spans="1:11" ht="15" customHeight="1">
      <c r="A21" s="94"/>
      <c r="B21" s="101"/>
      <c r="C21" s="11"/>
      <c r="D21" s="11"/>
      <c r="E21" s="11"/>
      <c r="F21" s="12"/>
      <c r="G21" s="29"/>
      <c r="H21" s="14"/>
      <c r="I21" s="14"/>
      <c r="J21" s="14"/>
      <c r="K21" s="97"/>
    </row>
    <row r="22" spans="1:11" ht="15" customHeight="1">
      <c r="A22" s="94"/>
      <c r="B22" s="101"/>
      <c r="C22" s="11"/>
      <c r="D22" s="11"/>
      <c r="E22" s="11"/>
      <c r="F22" s="12"/>
      <c r="G22" s="29"/>
      <c r="H22" s="14"/>
      <c r="I22" s="14"/>
      <c r="J22" s="14"/>
      <c r="K22" s="97"/>
    </row>
    <row r="23" spans="1:11" ht="15" customHeight="1">
      <c r="A23" s="94"/>
      <c r="B23" s="101"/>
      <c r="C23" s="11"/>
      <c r="D23" s="11"/>
      <c r="E23" s="11"/>
      <c r="F23" s="12"/>
      <c r="G23" s="29"/>
      <c r="H23" s="14"/>
      <c r="I23" s="14"/>
      <c r="J23" s="14"/>
      <c r="K23" s="97"/>
    </row>
    <row r="24" spans="1:11" ht="15" customHeight="1">
      <c r="A24" s="94"/>
      <c r="B24" s="101"/>
      <c r="C24" s="11"/>
      <c r="D24" s="11"/>
      <c r="E24" s="11"/>
      <c r="F24" s="12"/>
      <c r="G24" s="29"/>
      <c r="H24" s="14"/>
      <c r="I24" s="14"/>
      <c r="J24" s="14"/>
      <c r="K24" s="97"/>
    </row>
    <row r="25" spans="1:11" ht="15" customHeight="1">
      <c r="A25" s="95"/>
      <c r="B25" s="103"/>
      <c r="C25" s="19"/>
      <c r="D25" s="19"/>
      <c r="E25" s="19"/>
      <c r="F25" s="20"/>
      <c r="G25" s="50"/>
      <c r="H25" s="51"/>
      <c r="I25" s="51"/>
      <c r="J25" s="51"/>
      <c r="K25" s="98"/>
    </row>
    <row r="26" spans="1:11" ht="15" customHeight="1">
      <c r="A26" s="93">
        <v>1920</v>
      </c>
      <c r="B26" s="102" t="s">
        <v>53</v>
      </c>
      <c r="C26" s="45"/>
      <c r="D26" s="45"/>
      <c r="E26" s="45"/>
      <c r="F26" s="46"/>
      <c r="G26" s="47"/>
      <c r="H26" s="48"/>
      <c r="I26" s="48"/>
      <c r="J26" s="48"/>
      <c r="K26" s="99" t="s">
        <v>112</v>
      </c>
    </row>
    <row r="27" spans="1:11" ht="15" customHeight="1">
      <c r="A27" s="94"/>
      <c r="B27" s="101"/>
      <c r="C27" s="11"/>
      <c r="D27" s="11"/>
      <c r="E27" s="11"/>
      <c r="F27" s="12"/>
      <c r="G27" s="29"/>
      <c r="H27" s="14"/>
      <c r="I27" s="14"/>
      <c r="J27" s="14"/>
      <c r="K27" s="97"/>
    </row>
    <row r="28" spans="1:11" ht="15" customHeight="1">
      <c r="A28" s="94"/>
      <c r="B28" s="101"/>
      <c r="C28" s="11"/>
      <c r="D28" s="11"/>
      <c r="E28" s="11"/>
      <c r="F28" s="12"/>
      <c r="G28" s="29"/>
      <c r="H28" s="14"/>
      <c r="I28" s="14"/>
      <c r="J28" s="14"/>
      <c r="K28" s="97"/>
    </row>
    <row r="29" spans="1:11" ht="15" customHeight="1">
      <c r="A29" s="94"/>
      <c r="B29" s="101"/>
      <c r="C29" s="11"/>
      <c r="D29" s="11"/>
      <c r="E29" s="11"/>
      <c r="F29" s="12"/>
      <c r="G29" s="29"/>
      <c r="H29" s="14"/>
      <c r="I29" s="14"/>
      <c r="J29" s="14"/>
      <c r="K29" s="97"/>
    </row>
    <row r="30" spans="1:11" ht="15" customHeight="1">
      <c r="A30" s="94"/>
      <c r="B30" s="101"/>
      <c r="C30" s="11"/>
      <c r="D30" s="11"/>
      <c r="E30" s="11"/>
      <c r="F30" s="12"/>
      <c r="G30" s="29"/>
      <c r="H30" s="14"/>
      <c r="I30" s="14"/>
      <c r="J30" s="14"/>
      <c r="K30" s="97"/>
    </row>
    <row r="31" spans="1:11" ht="15" customHeight="1">
      <c r="A31" s="94"/>
      <c r="B31" s="101"/>
      <c r="C31" s="11"/>
      <c r="D31" s="11"/>
      <c r="E31" s="11"/>
      <c r="F31" s="12"/>
      <c r="G31" s="29"/>
      <c r="H31" s="14"/>
      <c r="I31" s="14"/>
      <c r="J31" s="14"/>
      <c r="K31" s="97"/>
    </row>
    <row r="32" spans="1:11" ht="15" customHeight="1">
      <c r="A32" s="94"/>
      <c r="B32" s="101"/>
      <c r="C32" s="11"/>
      <c r="D32" s="11"/>
      <c r="E32" s="11"/>
      <c r="F32" s="12"/>
      <c r="G32" s="29"/>
      <c r="H32" s="14"/>
      <c r="I32" s="14"/>
      <c r="J32" s="14"/>
      <c r="K32" s="97"/>
    </row>
    <row r="33" spans="1:11" ht="15" customHeight="1">
      <c r="A33" s="94"/>
      <c r="B33" s="101"/>
      <c r="C33" s="11"/>
      <c r="D33" s="11"/>
      <c r="E33" s="11"/>
      <c r="F33" s="12"/>
      <c r="G33" s="29"/>
      <c r="H33" s="14"/>
      <c r="I33" s="14"/>
      <c r="J33" s="14"/>
      <c r="K33" s="97"/>
    </row>
    <row r="34" spans="1:11" ht="15" customHeight="1">
      <c r="A34" s="49"/>
      <c r="B34" s="103"/>
      <c r="C34" s="19"/>
      <c r="D34" s="19"/>
      <c r="E34" s="19"/>
      <c r="F34" s="20"/>
      <c r="G34" s="50"/>
      <c r="H34" s="51"/>
      <c r="I34" s="51"/>
      <c r="J34" s="51"/>
      <c r="K34" s="52"/>
    </row>
    <row r="35" spans="1:11" ht="15" customHeight="1">
      <c r="A35" s="93">
        <v>1928</v>
      </c>
      <c r="B35" s="120" t="s">
        <v>51</v>
      </c>
      <c r="C35" s="45"/>
      <c r="D35" s="45"/>
      <c r="E35" s="45"/>
      <c r="F35" s="46"/>
      <c r="G35" s="47"/>
      <c r="H35" s="48"/>
      <c r="I35" s="48"/>
      <c r="J35" s="48"/>
      <c r="K35" s="96" t="s">
        <v>113</v>
      </c>
    </row>
    <row r="36" spans="1:11" ht="15" customHeight="1">
      <c r="A36" s="94"/>
      <c r="B36" s="121"/>
      <c r="C36" s="11"/>
      <c r="D36" s="11"/>
      <c r="E36" s="11"/>
      <c r="F36" s="12"/>
      <c r="G36" s="29"/>
      <c r="H36" s="14"/>
      <c r="I36" s="14"/>
      <c r="J36" s="14"/>
      <c r="K36" s="100"/>
    </row>
    <row r="37" spans="1:11" ht="15" customHeight="1">
      <c r="A37" s="94"/>
      <c r="B37" s="121"/>
      <c r="C37" s="11"/>
      <c r="D37" s="11"/>
      <c r="E37" s="11"/>
      <c r="F37" s="12"/>
      <c r="G37" s="29"/>
      <c r="H37" s="14"/>
      <c r="I37" s="14"/>
      <c r="J37" s="14"/>
      <c r="K37" s="100"/>
    </row>
    <row r="38" spans="1:11" ht="15" customHeight="1">
      <c r="A38" s="94"/>
      <c r="B38" s="121"/>
      <c r="C38" s="11"/>
      <c r="D38" s="11"/>
      <c r="E38" s="11"/>
      <c r="F38" s="12"/>
      <c r="G38" s="29"/>
      <c r="H38" s="14"/>
      <c r="I38" s="14"/>
      <c r="J38" s="14"/>
      <c r="K38" s="100"/>
    </row>
    <row r="39" spans="1:11" ht="15" customHeight="1">
      <c r="A39" s="94"/>
      <c r="B39" s="121"/>
      <c r="C39" s="11"/>
      <c r="D39" s="11"/>
      <c r="E39" s="11"/>
      <c r="F39" s="12"/>
      <c r="G39" s="29"/>
      <c r="H39" s="14"/>
      <c r="I39" s="14"/>
      <c r="J39" s="14"/>
      <c r="K39" s="100"/>
    </row>
    <row r="40" spans="1:11" ht="15" customHeight="1">
      <c r="A40" s="94"/>
      <c r="B40" s="121"/>
      <c r="C40" s="11"/>
      <c r="D40" s="11"/>
      <c r="E40" s="11"/>
      <c r="F40" s="12"/>
      <c r="G40" s="29"/>
      <c r="H40" s="14"/>
      <c r="I40" s="14"/>
      <c r="J40" s="14"/>
      <c r="K40" s="100"/>
    </row>
    <row r="41" spans="1:11" ht="15" customHeight="1">
      <c r="A41" s="94"/>
      <c r="B41" s="121"/>
      <c r="C41" s="11"/>
      <c r="D41" s="11"/>
      <c r="E41" s="11"/>
      <c r="F41" s="12"/>
      <c r="G41" s="29"/>
      <c r="H41" s="14"/>
      <c r="I41" s="14"/>
      <c r="J41" s="14"/>
      <c r="K41" s="100"/>
    </row>
    <row r="42" spans="1:11" ht="15" customHeight="1">
      <c r="A42" s="95"/>
      <c r="B42" s="122"/>
      <c r="C42" s="19"/>
      <c r="D42" s="19"/>
      <c r="E42" s="19"/>
      <c r="F42" s="20"/>
      <c r="G42" s="50"/>
      <c r="H42" s="51"/>
      <c r="I42" s="51"/>
      <c r="J42" s="51"/>
      <c r="K42" s="105"/>
    </row>
    <row r="43" spans="1:11" ht="15" customHeight="1">
      <c r="A43" s="93">
        <v>1949</v>
      </c>
      <c r="B43" s="120" t="s">
        <v>52</v>
      </c>
      <c r="C43" s="45"/>
      <c r="D43" s="45"/>
      <c r="E43" s="45"/>
      <c r="F43" s="46"/>
      <c r="G43" s="47"/>
      <c r="H43" s="48"/>
      <c r="I43" s="48"/>
      <c r="J43" s="48"/>
      <c r="K43" s="96" t="s">
        <v>114</v>
      </c>
    </row>
    <row r="44" spans="1:11" ht="15" customHeight="1">
      <c r="A44" s="94"/>
      <c r="B44" s="121"/>
      <c r="C44" s="11"/>
      <c r="D44" s="11"/>
      <c r="E44" s="11"/>
      <c r="F44" s="12"/>
      <c r="G44" s="29"/>
      <c r="H44" s="14"/>
      <c r="I44" s="14"/>
      <c r="J44" s="14"/>
      <c r="K44" s="97"/>
    </row>
    <row r="45" spans="1:11" ht="15" customHeight="1">
      <c r="A45" s="94"/>
      <c r="B45" s="121"/>
      <c r="C45" s="11"/>
      <c r="D45" s="11"/>
      <c r="E45" s="11"/>
      <c r="F45" s="12"/>
      <c r="G45" s="29"/>
      <c r="H45" s="14"/>
      <c r="I45" s="14"/>
      <c r="J45" s="14"/>
      <c r="K45" s="97"/>
    </row>
    <row r="46" spans="1:11" ht="15" customHeight="1">
      <c r="A46" s="94"/>
      <c r="B46" s="121"/>
      <c r="C46" s="11"/>
      <c r="D46" s="11"/>
      <c r="E46" s="11"/>
      <c r="F46" s="12"/>
      <c r="G46" s="29"/>
      <c r="H46" s="14"/>
      <c r="I46" s="14"/>
      <c r="J46" s="14"/>
      <c r="K46" s="97"/>
    </row>
    <row r="47" spans="1:11" ht="15" customHeight="1">
      <c r="A47" s="94"/>
      <c r="B47" s="121"/>
      <c r="C47" s="11"/>
      <c r="D47" s="11"/>
      <c r="E47" s="11"/>
      <c r="F47" s="12"/>
      <c r="G47" s="29"/>
      <c r="H47" s="14"/>
      <c r="I47" s="14"/>
      <c r="J47" s="14"/>
      <c r="K47" s="97"/>
    </row>
    <row r="48" spans="1:11" ht="15" customHeight="1">
      <c r="A48" s="94"/>
      <c r="B48" s="121"/>
      <c r="C48" s="11"/>
      <c r="D48" s="11"/>
      <c r="E48" s="11"/>
      <c r="F48" s="12"/>
      <c r="G48" s="29"/>
      <c r="H48" s="14"/>
      <c r="I48" s="14"/>
      <c r="J48" s="14"/>
      <c r="K48" s="97"/>
    </row>
    <row r="49" spans="1:11" ht="15" customHeight="1">
      <c r="A49" s="94"/>
      <c r="B49" s="121"/>
      <c r="C49" s="11"/>
      <c r="D49" s="11"/>
      <c r="E49" s="11"/>
      <c r="F49" s="12"/>
      <c r="G49" s="29"/>
      <c r="H49" s="14"/>
      <c r="I49" s="14"/>
      <c r="J49" s="14"/>
      <c r="K49" s="97"/>
    </row>
    <row r="50" spans="1:11" ht="15" customHeight="1">
      <c r="A50" s="94"/>
      <c r="B50" s="121"/>
      <c r="C50" s="11"/>
      <c r="D50" s="11"/>
      <c r="E50" s="11"/>
      <c r="F50" s="12"/>
      <c r="G50" s="29"/>
      <c r="H50" s="14"/>
      <c r="I50" s="14"/>
      <c r="J50" s="14"/>
      <c r="K50" s="97"/>
    </row>
    <row r="51" spans="1:11" ht="15" customHeight="1">
      <c r="A51" s="95"/>
      <c r="B51" s="122"/>
      <c r="C51" s="19"/>
      <c r="D51" s="19"/>
      <c r="E51" s="19"/>
      <c r="F51" s="20"/>
      <c r="G51" s="50"/>
      <c r="H51" s="51"/>
      <c r="I51" s="51"/>
      <c r="J51" s="51"/>
      <c r="K51" s="98"/>
    </row>
    <row r="52" spans="1:11" ht="15" customHeight="1">
      <c r="A52" s="93">
        <v>1961</v>
      </c>
      <c r="B52" s="120" t="s">
        <v>54</v>
      </c>
      <c r="C52" s="11"/>
      <c r="D52" s="11"/>
      <c r="E52" s="11"/>
      <c r="F52" s="12"/>
      <c r="G52" s="29"/>
      <c r="H52" s="14"/>
      <c r="I52" s="14"/>
      <c r="J52" s="14"/>
      <c r="K52" s="96" t="s">
        <v>115</v>
      </c>
    </row>
    <row r="53" spans="1:11" ht="15" customHeight="1">
      <c r="A53" s="94"/>
      <c r="B53" s="121"/>
      <c r="C53" s="11"/>
      <c r="D53" s="11"/>
      <c r="E53" s="11"/>
      <c r="F53" s="12"/>
      <c r="G53" s="29"/>
      <c r="H53" s="14"/>
      <c r="I53" s="14"/>
      <c r="J53" s="14"/>
      <c r="K53" s="97"/>
    </row>
    <row r="54" spans="1:11" ht="15" customHeight="1">
      <c r="A54" s="94"/>
      <c r="B54" s="121"/>
      <c r="C54" s="11"/>
      <c r="D54" s="11"/>
      <c r="E54" s="11"/>
      <c r="F54" s="12"/>
      <c r="G54" s="29"/>
      <c r="H54" s="14"/>
      <c r="I54" s="14"/>
      <c r="J54" s="14"/>
      <c r="K54" s="97"/>
    </row>
    <row r="55" spans="1:11" ht="15" customHeight="1">
      <c r="A55" s="94"/>
      <c r="B55" s="121"/>
      <c r="C55" s="11"/>
      <c r="D55" s="11"/>
      <c r="E55" s="11"/>
      <c r="F55" s="12"/>
      <c r="G55" s="29"/>
      <c r="H55" s="14"/>
      <c r="I55" s="14"/>
      <c r="J55" s="14"/>
      <c r="K55" s="97"/>
    </row>
    <row r="56" spans="1:11" ht="15" customHeight="1">
      <c r="A56" s="94"/>
      <c r="B56" s="121"/>
      <c r="C56" s="11"/>
      <c r="D56" s="11"/>
      <c r="E56" s="11"/>
      <c r="F56" s="12"/>
      <c r="G56" s="29"/>
      <c r="H56" s="14"/>
      <c r="I56" s="14"/>
      <c r="J56" s="14"/>
      <c r="K56" s="97"/>
    </row>
    <row r="57" spans="1:11" ht="15" customHeight="1">
      <c r="A57" s="94"/>
      <c r="B57" s="121"/>
      <c r="C57" s="11"/>
      <c r="D57" s="11"/>
      <c r="E57" s="11"/>
      <c r="F57" s="12"/>
      <c r="G57" s="29"/>
      <c r="H57" s="14"/>
      <c r="I57" s="14"/>
      <c r="J57" s="14"/>
      <c r="K57" s="97"/>
    </row>
    <row r="58" spans="1:11" ht="15" customHeight="1">
      <c r="A58" s="94"/>
      <c r="B58" s="122"/>
      <c r="C58" s="11"/>
      <c r="D58" s="11"/>
      <c r="E58" s="11"/>
      <c r="F58" s="12"/>
      <c r="G58" s="29"/>
      <c r="H58" s="14"/>
      <c r="I58" s="14"/>
      <c r="J58" s="14"/>
      <c r="K58" s="97"/>
    </row>
    <row r="59" spans="1:11" ht="15" customHeight="1">
      <c r="A59" s="93">
        <v>1962</v>
      </c>
      <c r="B59" s="90" t="s">
        <v>55</v>
      </c>
      <c r="C59" s="45"/>
      <c r="D59" s="45"/>
      <c r="E59" s="45"/>
      <c r="F59" s="46"/>
      <c r="G59" s="47"/>
      <c r="H59" s="48"/>
      <c r="I59" s="48"/>
      <c r="J59" s="48"/>
      <c r="K59" s="96" t="s">
        <v>116</v>
      </c>
    </row>
    <row r="60" spans="1:11" ht="15" customHeight="1">
      <c r="A60" s="94"/>
      <c r="B60" s="91"/>
      <c r="C60" s="11"/>
      <c r="D60" s="11"/>
      <c r="E60" s="11"/>
      <c r="F60" s="12"/>
      <c r="G60" s="29"/>
      <c r="H60" s="14"/>
      <c r="I60" s="14"/>
      <c r="J60" s="14"/>
      <c r="K60" s="97"/>
    </row>
    <row r="61" spans="1:11" ht="15" customHeight="1">
      <c r="A61" s="94"/>
      <c r="B61" s="91"/>
      <c r="C61" s="11"/>
      <c r="D61" s="11"/>
      <c r="E61" s="11"/>
      <c r="F61" s="12"/>
      <c r="G61" s="29"/>
      <c r="H61" s="14"/>
      <c r="I61" s="14"/>
      <c r="J61" s="14"/>
      <c r="K61" s="97"/>
    </row>
    <row r="62" spans="1:11" ht="15" customHeight="1">
      <c r="A62" s="94"/>
      <c r="B62" s="91"/>
      <c r="C62" s="11"/>
      <c r="D62" s="11"/>
      <c r="E62" s="11"/>
      <c r="F62" s="12"/>
      <c r="G62" s="29"/>
      <c r="H62" s="14"/>
      <c r="I62" s="14"/>
      <c r="J62" s="14"/>
      <c r="K62" s="97"/>
    </row>
    <row r="63" spans="1:11" ht="15" customHeight="1">
      <c r="A63" s="94"/>
      <c r="B63" s="91"/>
      <c r="C63" s="11"/>
      <c r="D63" s="11"/>
      <c r="E63" s="11"/>
      <c r="F63" s="12"/>
      <c r="G63" s="29"/>
      <c r="H63" s="14"/>
      <c r="I63" s="14"/>
      <c r="J63" s="14"/>
      <c r="K63" s="97"/>
    </row>
    <row r="64" spans="1:11" ht="15" customHeight="1">
      <c r="A64" s="95"/>
      <c r="B64" s="92"/>
      <c r="C64" s="19"/>
      <c r="D64" s="19"/>
      <c r="E64" s="19"/>
      <c r="F64" s="20"/>
      <c r="G64" s="50"/>
      <c r="H64" s="51"/>
      <c r="I64" s="51"/>
      <c r="J64" s="51"/>
      <c r="K64" s="98"/>
    </row>
    <row r="65" spans="1:11" ht="15" customHeight="1">
      <c r="A65" s="93">
        <v>1974</v>
      </c>
      <c r="B65" s="90" t="s">
        <v>56</v>
      </c>
      <c r="C65" s="45"/>
      <c r="D65" s="45"/>
      <c r="E65" s="45"/>
      <c r="F65" s="46"/>
      <c r="G65" s="47"/>
      <c r="H65" s="48"/>
      <c r="I65" s="48"/>
      <c r="J65" s="48"/>
      <c r="K65" s="96" t="s">
        <v>117</v>
      </c>
    </row>
    <row r="66" spans="1:11" ht="15" customHeight="1">
      <c r="A66" s="94"/>
      <c r="B66" s="91"/>
      <c r="C66" s="11"/>
      <c r="D66" s="11"/>
      <c r="E66" s="11"/>
      <c r="F66" s="12"/>
      <c r="G66" s="29"/>
      <c r="H66" s="14"/>
      <c r="I66" s="14"/>
      <c r="J66" s="14"/>
      <c r="K66" s="97"/>
    </row>
    <row r="67" spans="1:11" ht="15" customHeight="1">
      <c r="A67" s="94"/>
      <c r="B67" s="91"/>
      <c r="C67" s="11"/>
      <c r="D67" s="11"/>
      <c r="E67" s="11"/>
      <c r="F67" s="12"/>
      <c r="G67" s="29"/>
      <c r="H67" s="14"/>
      <c r="I67" s="14"/>
      <c r="J67" s="14"/>
      <c r="K67" s="97"/>
    </row>
    <row r="68" spans="1:11" ht="15" customHeight="1">
      <c r="A68" s="94"/>
      <c r="B68" s="91"/>
      <c r="C68" s="11"/>
      <c r="D68" s="11"/>
      <c r="E68" s="11"/>
      <c r="F68" s="12"/>
      <c r="G68" s="29"/>
      <c r="H68" s="14"/>
      <c r="I68" s="14"/>
      <c r="J68" s="14"/>
      <c r="K68" s="97"/>
    </row>
    <row r="69" spans="1:11" ht="15" customHeight="1">
      <c r="A69" s="94"/>
      <c r="B69" s="91"/>
      <c r="C69" s="11"/>
      <c r="D69" s="11"/>
      <c r="E69" s="11"/>
      <c r="F69" s="12"/>
      <c r="G69" s="29"/>
      <c r="H69" s="14"/>
      <c r="I69" s="14"/>
      <c r="J69" s="14"/>
      <c r="K69" s="97"/>
    </row>
    <row r="70" spans="1:11" ht="15" customHeight="1">
      <c r="A70" s="94"/>
      <c r="B70" s="91"/>
      <c r="C70" s="11"/>
      <c r="D70" s="11"/>
      <c r="E70" s="11"/>
      <c r="F70" s="12"/>
      <c r="G70" s="29"/>
      <c r="H70" s="14"/>
      <c r="I70" s="14"/>
      <c r="J70" s="14"/>
      <c r="K70" s="97"/>
    </row>
    <row r="71" spans="1:11" ht="15" customHeight="1">
      <c r="A71" s="94"/>
      <c r="B71" s="91"/>
      <c r="C71" s="11"/>
      <c r="D71" s="11"/>
      <c r="E71" s="11"/>
      <c r="F71" s="12"/>
      <c r="G71" s="29"/>
      <c r="H71" s="14"/>
      <c r="I71" s="14"/>
      <c r="J71" s="14"/>
      <c r="K71" s="97"/>
    </row>
    <row r="72" spans="1:11" ht="15" customHeight="1">
      <c r="A72" s="94"/>
      <c r="B72" s="91"/>
      <c r="C72" s="11"/>
      <c r="D72" s="11"/>
      <c r="E72" s="11"/>
      <c r="F72" s="12"/>
      <c r="G72" s="29"/>
      <c r="H72" s="14"/>
      <c r="I72" s="14"/>
      <c r="J72" s="14"/>
      <c r="K72" s="97"/>
    </row>
    <row r="73" spans="1:11" ht="15" customHeight="1">
      <c r="A73" s="94"/>
      <c r="B73" s="91"/>
      <c r="C73" s="11"/>
      <c r="D73" s="11"/>
      <c r="E73" s="11"/>
      <c r="F73" s="12"/>
      <c r="G73" s="29"/>
      <c r="H73" s="14"/>
      <c r="I73" s="14"/>
      <c r="J73" s="14"/>
      <c r="K73" s="97"/>
    </row>
    <row r="74" spans="1:11" ht="15" customHeight="1">
      <c r="A74" s="94"/>
      <c r="B74" s="91"/>
      <c r="C74" s="11"/>
      <c r="D74" s="11"/>
      <c r="E74" s="11"/>
      <c r="F74" s="12"/>
      <c r="G74" s="29"/>
      <c r="H74" s="14"/>
      <c r="I74" s="14"/>
      <c r="J74" s="14"/>
      <c r="K74" s="97"/>
    </row>
    <row r="75" spans="1:11" ht="15" customHeight="1">
      <c r="A75" s="94"/>
      <c r="B75" s="91"/>
      <c r="C75" s="11"/>
      <c r="D75" s="11"/>
      <c r="E75" s="11"/>
      <c r="F75" s="12"/>
      <c r="G75" s="29"/>
      <c r="H75" s="14"/>
      <c r="I75" s="14"/>
      <c r="J75" s="14"/>
      <c r="K75" s="97"/>
    </row>
    <row r="76" spans="1:11" ht="15" customHeight="1">
      <c r="A76" s="94"/>
      <c r="B76" s="91"/>
      <c r="C76" s="11"/>
      <c r="D76" s="11"/>
      <c r="E76" s="11"/>
      <c r="F76" s="12"/>
      <c r="G76" s="29"/>
      <c r="H76" s="14"/>
      <c r="I76" s="14"/>
      <c r="J76" s="14"/>
      <c r="K76" s="97"/>
    </row>
    <row r="77" spans="1:11" ht="15" customHeight="1">
      <c r="A77" s="95"/>
      <c r="B77" s="92"/>
      <c r="C77" s="19"/>
      <c r="D77" s="19"/>
      <c r="E77" s="19"/>
      <c r="F77" s="20"/>
      <c r="G77" s="50"/>
      <c r="H77" s="51"/>
      <c r="I77" s="51"/>
      <c r="J77" s="51"/>
      <c r="K77" s="98"/>
    </row>
    <row r="78" spans="1:11" ht="15" customHeight="1">
      <c r="A78" s="93">
        <v>1975</v>
      </c>
      <c r="B78" s="90" t="s">
        <v>57</v>
      </c>
      <c r="C78" s="45"/>
      <c r="D78" s="45"/>
      <c r="E78" s="45"/>
      <c r="F78" s="46"/>
      <c r="G78" s="47"/>
      <c r="H78" s="48"/>
      <c r="I78" s="48"/>
      <c r="J78" s="48"/>
      <c r="K78" s="96" t="s">
        <v>111</v>
      </c>
    </row>
    <row r="79" spans="1:11" ht="15" customHeight="1">
      <c r="A79" s="94"/>
      <c r="B79" s="91"/>
      <c r="C79" s="11"/>
      <c r="D79" s="11"/>
      <c r="E79" s="11"/>
      <c r="F79" s="12"/>
      <c r="G79" s="29"/>
      <c r="H79" s="14"/>
      <c r="I79" s="14"/>
      <c r="J79" s="14"/>
      <c r="K79" s="97"/>
    </row>
    <row r="80" spans="1:11" ht="15" customHeight="1">
      <c r="A80" s="94"/>
      <c r="B80" s="91"/>
      <c r="C80" s="11"/>
      <c r="D80" s="11"/>
      <c r="E80" s="11"/>
      <c r="F80" s="12"/>
      <c r="G80" s="29"/>
      <c r="H80" s="14"/>
      <c r="I80" s="14"/>
      <c r="J80" s="14"/>
      <c r="K80" s="97"/>
    </row>
    <row r="81" spans="1:11" ht="15" customHeight="1">
      <c r="A81" s="94"/>
      <c r="B81" s="91"/>
      <c r="C81" s="11"/>
      <c r="D81" s="11"/>
      <c r="E81" s="11"/>
      <c r="F81" s="12"/>
      <c r="G81" s="29"/>
      <c r="H81" s="14"/>
      <c r="I81" s="14"/>
      <c r="J81" s="14"/>
      <c r="K81" s="97"/>
    </row>
    <row r="82" spans="1:11" ht="15" customHeight="1">
      <c r="A82" s="95"/>
      <c r="B82" s="92"/>
      <c r="C82" s="19"/>
      <c r="D82" s="19"/>
      <c r="E82" s="19"/>
      <c r="F82" s="20"/>
      <c r="G82" s="50"/>
      <c r="H82" s="51"/>
      <c r="I82" s="51"/>
      <c r="J82" s="51"/>
      <c r="K82" s="98"/>
    </row>
    <row r="83" spans="1:11" ht="21.75" customHeight="1">
      <c r="A83" s="93">
        <v>78</v>
      </c>
      <c r="B83" s="120" t="s">
        <v>59</v>
      </c>
      <c r="C83" s="45"/>
      <c r="D83" s="45"/>
      <c r="E83" s="45"/>
      <c r="F83" s="126">
        <v>518</v>
      </c>
      <c r="G83" s="129" t="s">
        <v>58</v>
      </c>
      <c r="H83" s="48"/>
      <c r="I83" s="48"/>
      <c r="J83" s="48"/>
      <c r="K83" s="123" t="s">
        <v>118</v>
      </c>
    </row>
    <row r="84" spans="1:11" ht="15" customHeight="1">
      <c r="A84" s="94"/>
      <c r="B84" s="121"/>
      <c r="C84" s="11"/>
      <c r="D84" s="11"/>
      <c r="E84" s="11"/>
      <c r="F84" s="127"/>
      <c r="G84" s="130"/>
      <c r="H84" s="14"/>
      <c r="I84" s="14"/>
      <c r="J84" s="14"/>
      <c r="K84" s="124"/>
    </row>
    <row r="85" spans="1:11" ht="15" customHeight="1">
      <c r="A85" s="94"/>
      <c r="B85" s="121"/>
      <c r="C85" s="11"/>
      <c r="D85" s="11"/>
      <c r="E85" s="11"/>
      <c r="F85" s="127"/>
      <c r="G85" s="130"/>
      <c r="H85" s="14"/>
      <c r="I85" s="14"/>
      <c r="J85" s="14"/>
      <c r="K85" s="124"/>
    </row>
    <row r="86" spans="1:11" ht="45.75" customHeight="1">
      <c r="A86" s="95"/>
      <c r="B86" s="122"/>
      <c r="C86" s="19"/>
      <c r="D86" s="19"/>
      <c r="E86" s="19"/>
      <c r="F86" s="128"/>
      <c r="G86" s="131"/>
      <c r="H86" s="51"/>
      <c r="I86" s="51"/>
      <c r="J86" s="51"/>
      <c r="K86" s="125"/>
    </row>
    <row r="87" spans="1:11" ht="15" customHeight="1">
      <c r="A87" s="93">
        <v>1049</v>
      </c>
      <c r="B87" s="120" t="s">
        <v>119</v>
      </c>
      <c r="C87" s="45"/>
      <c r="D87" s="45"/>
      <c r="E87" s="45"/>
      <c r="F87" s="46"/>
      <c r="G87" s="47"/>
      <c r="H87" s="48"/>
      <c r="I87" s="48"/>
      <c r="J87" s="48"/>
      <c r="K87" s="99" t="s">
        <v>120</v>
      </c>
    </row>
    <row r="88" spans="1:11" ht="15" customHeight="1">
      <c r="A88" s="94"/>
      <c r="B88" s="121"/>
      <c r="C88" s="11"/>
      <c r="D88" s="11"/>
      <c r="E88" s="11"/>
      <c r="F88" s="12"/>
      <c r="G88" s="29"/>
      <c r="H88" s="14"/>
      <c r="I88" s="14"/>
      <c r="J88" s="14"/>
      <c r="K88" s="100"/>
    </row>
    <row r="89" spans="1:11" ht="15" customHeight="1">
      <c r="A89" s="94"/>
      <c r="B89" s="121"/>
      <c r="C89" s="11"/>
      <c r="D89" s="11"/>
      <c r="E89" s="11"/>
      <c r="F89" s="12"/>
      <c r="G89" s="29"/>
      <c r="H89" s="14"/>
      <c r="I89" s="14"/>
      <c r="J89" s="14"/>
      <c r="K89" s="100"/>
    </row>
    <row r="90" spans="1:11" ht="15" customHeight="1">
      <c r="A90" s="94"/>
      <c r="B90" s="121"/>
      <c r="C90" s="11"/>
      <c r="D90" s="11"/>
      <c r="E90" s="11"/>
      <c r="F90" s="12"/>
      <c r="G90" s="29"/>
      <c r="H90" s="14"/>
      <c r="I90" s="14"/>
      <c r="J90" s="14"/>
      <c r="K90" s="100"/>
    </row>
    <row r="91" spans="1:11" ht="15" customHeight="1">
      <c r="A91" s="95"/>
      <c r="B91" s="122"/>
      <c r="C91" s="19"/>
      <c r="D91" s="19"/>
      <c r="E91" s="19"/>
      <c r="F91" s="20"/>
      <c r="G91" s="50"/>
      <c r="H91" s="51"/>
      <c r="I91" s="51"/>
      <c r="J91" s="51"/>
      <c r="K91" s="105"/>
    </row>
    <row r="92" spans="1:11" ht="36.75" customHeight="1">
      <c r="A92" s="93">
        <v>1608</v>
      </c>
      <c r="B92" s="132" t="s">
        <v>60</v>
      </c>
      <c r="C92" s="45"/>
      <c r="D92" s="45"/>
      <c r="E92" s="45"/>
      <c r="F92" s="46"/>
      <c r="G92" s="47"/>
      <c r="H92" s="48"/>
      <c r="I92" s="48"/>
      <c r="J92" s="48"/>
      <c r="K92" s="135" t="s">
        <v>121</v>
      </c>
    </row>
    <row r="93" spans="1:11" ht="25.5" customHeight="1">
      <c r="A93" s="94"/>
      <c r="B93" s="133"/>
      <c r="C93" s="11"/>
      <c r="D93" s="11"/>
      <c r="E93" s="11"/>
      <c r="F93" s="12"/>
      <c r="G93" s="29"/>
      <c r="H93" s="14"/>
      <c r="I93" s="14"/>
      <c r="J93" s="14"/>
      <c r="K93" s="136"/>
    </row>
    <row r="94" spans="1:11" ht="33.75" customHeight="1">
      <c r="A94" s="95"/>
      <c r="B94" s="134"/>
      <c r="C94" s="19"/>
      <c r="D94" s="19"/>
      <c r="E94" s="19"/>
      <c r="F94" s="20"/>
      <c r="G94" s="50"/>
      <c r="H94" s="51"/>
      <c r="I94" s="51"/>
      <c r="J94" s="51"/>
      <c r="K94" s="137"/>
    </row>
    <row r="95" spans="1:11" ht="15" customHeight="1">
      <c r="A95" s="93">
        <v>1411</v>
      </c>
      <c r="B95" s="102" t="s">
        <v>62</v>
      </c>
      <c r="C95" s="45"/>
      <c r="D95" s="45"/>
      <c r="E95" s="45"/>
      <c r="F95" s="141">
        <v>518</v>
      </c>
      <c r="G95" s="138" t="s">
        <v>61</v>
      </c>
      <c r="H95" s="48"/>
      <c r="I95" s="48"/>
      <c r="J95" s="48"/>
      <c r="K95" s="99" t="s">
        <v>122</v>
      </c>
    </row>
    <row r="96" spans="1:11" ht="15" customHeight="1">
      <c r="A96" s="94"/>
      <c r="B96" s="101"/>
      <c r="C96" s="11"/>
      <c r="D96" s="11"/>
      <c r="E96" s="11"/>
      <c r="F96" s="142"/>
      <c r="G96" s="139"/>
      <c r="H96" s="14"/>
      <c r="I96" s="14"/>
      <c r="J96" s="14"/>
      <c r="K96" s="100"/>
    </row>
    <row r="97" spans="1:11" ht="15" customHeight="1">
      <c r="A97" s="94"/>
      <c r="B97" s="101"/>
      <c r="C97" s="11"/>
      <c r="D97" s="11"/>
      <c r="E97" s="11"/>
      <c r="F97" s="142"/>
      <c r="G97" s="139"/>
      <c r="H97" s="14"/>
      <c r="I97" s="14"/>
      <c r="J97" s="14"/>
      <c r="K97" s="100"/>
    </row>
    <row r="98" spans="1:11" ht="15" customHeight="1">
      <c r="A98" s="94"/>
      <c r="B98" s="101"/>
      <c r="C98" s="11"/>
      <c r="D98" s="11"/>
      <c r="E98" s="11"/>
      <c r="F98" s="142"/>
      <c r="G98" s="139"/>
      <c r="H98" s="14"/>
      <c r="I98" s="14"/>
      <c r="J98" s="14"/>
      <c r="K98" s="100"/>
    </row>
    <row r="99" spans="1:11" ht="15" customHeight="1">
      <c r="A99" s="95"/>
      <c r="B99" s="103"/>
      <c r="C99" s="19"/>
      <c r="D99" s="19"/>
      <c r="E99" s="19"/>
      <c r="F99" s="143"/>
      <c r="G99" s="140"/>
      <c r="H99" s="51"/>
      <c r="I99" s="51"/>
      <c r="J99" s="51"/>
      <c r="K99" s="105"/>
    </row>
    <row r="100" spans="1:11" ht="15" customHeight="1">
      <c r="A100" s="93">
        <v>1411</v>
      </c>
      <c r="B100" s="120" t="s">
        <v>62</v>
      </c>
      <c r="C100" s="54">
        <v>2</v>
      </c>
      <c r="D100" s="44"/>
      <c r="E100" s="54"/>
      <c r="F100" s="8"/>
      <c r="G100" s="42" t="s">
        <v>46</v>
      </c>
      <c r="H100" s="14"/>
      <c r="I100" s="14"/>
      <c r="J100" s="14"/>
      <c r="K100" s="99" t="s">
        <v>66</v>
      </c>
    </row>
    <row r="101" spans="1:11" ht="15" customHeight="1">
      <c r="A101" s="94"/>
      <c r="B101" s="121"/>
      <c r="C101" s="54"/>
      <c r="D101" s="54">
        <v>6</v>
      </c>
      <c r="E101" s="44"/>
      <c r="F101" s="41"/>
      <c r="G101" s="42" t="s">
        <v>63</v>
      </c>
      <c r="H101" s="14"/>
      <c r="I101" s="14"/>
      <c r="J101" s="14"/>
      <c r="K101" s="100"/>
    </row>
    <row r="102" spans="1:11" ht="15" customHeight="1">
      <c r="A102" s="94"/>
      <c r="B102" s="121"/>
      <c r="C102" s="54"/>
      <c r="D102" s="54"/>
      <c r="E102" s="54">
        <v>8</v>
      </c>
      <c r="F102" s="41"/>
      <c r="G102" s="42" t="s">
        <v>64</v>
      </c>
      <c r="H102" s="14"/>
      <c r="I102" s="14"/>
      <c r="J102" s="14"/>
      <c r="K102" s="100"/>
    </row>
    <row r="103" spans="1:11" ht="15" customHeight="1">
      <c r="A103" s="94"/>
      <c r="B103" s="121"/>
      <c r="C103" s="11"/>
      <c r="D103" s="11"/>
      <c r="E103" s="11"/>
      <c r="F103" s="144">
        <v>494</v>
      </c>
      <c r="G103" s="130" t="s">
        <v>65</v>
      </c>
      <c r="H103" s="14"/>
      <c r="I103" s="14"/>
      <c r="J103" s="14"/>
      <c r="K103" s="100"/>
    </row>
    <row r="104" spans="1:11" ht="21.75" customHeight="1">
      <c r="A104" s="94"/>
      <c r="B104" s="121"/>
      <c r="C104" s="11"/>
      <c r="D104" s="11"/>
      <c r="E104" s="11"/>
      <c r="F104" s="144"/>
      <c r="G104" s="130"/>
      <c r="H104" s="14"/>
      <c r="I104" s="14"/>
      <c r="J104" s="14"/>
      <c r="K104" s="105"/>
    </row>
    <row r="105" spans="1:11" ht="15" customHeight="1">
      <c r="A105" s="93">
        <v>1481</v>
      </c>
      <c r="B105" s="90" t="s">
        <v>67</v>
      </c>
      <c r="C105" s="45"/>
      <c r="D105" s="45"/>
      <c r="E105" s="45"/>
      <c r="F105" s="56"/>
      <c r="G105" s="53"/>
      <c r="H105" s="48"/>
      <c r="I105" s="48"/>
      <c r="J105" s="57"/>
      <c r="K105" s="100" t="s">
        <v>123</v>
      </c>
    </row>
    <row r="106" spans="1:11" ht="15" customHeight="1">
      <c r="A106" s="94"/>
      <c r="B106" s="91"/>
      <c r="C106" s="11"/>
      <c r="D106" s="11"/>
      <c r="E106" s="11"/>
      <c r="F106" s="12"/>
      <c r="G106" s="29"/>
      <c r="H106" s="14"/>
      <c r="I106" s="14"/>
      <c r="J106" s="14"/>
      <c r="K106" s="100"/>
    </row>
    <row r="107" spans="1:11" ht="15" customHeight="1">
      <c r="A107" s="94"/>
      <c r="B107" s="91"/>
      <c r="C107" s="11"/>
      <c r="D107" s="11"/>
      <c r="E107" s="11"/>
      <c r="F107" s="12"/>
      <c r="G107" s="29"/>
      <c r="H107" s="14"/>
      <c r="I107" s="14"/>
      <c r="J107" s="14"/>
      <c r="K107" s="100"/>
    </row>
    <row r="108" spans="1:11" ht="15" customHeight="1">
      <c r="A108" s="94"/>
      <c r="B108" s="91"/>
      <c r="C108" s="11"/>
      <c r="D108" s="11"/>
      <c r="E108" s="11"/>
      <c r="F108" s="12"/>
      <c r="G108" s="29"/>
      <c r="H108" s="14"/>
      <c r="I108" s="14"/>
      <c r="J108" s="14"/>
      <c r="K108" s="100"/>
    </row>
    <row r="109" spans="1:11" ht="15" customHeight="1">
      <c r="A109" s="94"/>
      <c r="B109" s="91"/>
      <c r="C109" s="11"/>
      <c r="D109" s="11"/>
      <c r="E109" s="11"/>
      <c r="F109" s="12"/>
      <c r="G109" s="29"/>
      <c r="H109" s="14"/>
      <c r="I109" s="14"/>
      <c r="J109" s="14"/>
      <c r="K109" s="100"/>
    </row>
    <row r="110" spans="1:11" ht="15" customHeight="1">
      <c r="A110" s="95"/>
      <c r="B110" s="92"/>
      <c r="C110" s="19"/>
      <c r="D110" s="19"/>
      <c r="E110" s="19"/>
      <c r="F110" s="20"/>
      <c r="G110" s="50"/>
      <c r="H110" s="51"/>
      <c r="I110" s="51"/>
      <c r="J110" s="51"/>
      <c r="K110" s="105"/>
    </row>
    <row r="111" spans="1:11" ht="15" customHeight="1">
      <c r="A111" s="93">
        <v>1505</v>
      </c>
      <c r="B111" s="90" t="s">
        <v>68</v>
      </c>
      <c r="C111" s="45"/>
      <c r="D111" s="45"/>
      <c r="E111" s="45"/>
      <c r="F111" s="46"/>
      <c r="G111" s="47"/>
      <c r="H111" s="48"/>
      <c r="I111" s="48"/>
      <c r="J111" s="48"/>
      <c r="K111" s="99" t="s">
        <v>124</v>
      </c>
    </row>
    <row r="112" spans="1:11" ht="15" customHeight="1">
      <c r="A112" s="94"/>
      <c r="B112" s="91"/>
      <c r="C112" s="11"/>
      <c r="D112" s="11"/>
      <c r="E112" s="11"/>
      <c r="F112" s="12"/>
      <c r="G112" s="29"/>
      <c r="H112" s="14"/>
      <c r="I112" s="14"/>
      <c r="J112" s="14"/>
      <c r="K112" s="100"/>
    </row>
    <row r="113" spans="1:11" ht="15" customHeight="1">
      <c r="A113" s="94"/>
      <c r="B113" s="91"/>
      <c r="C113" s="11"/>
      <c r="D113" s="11"/>
      <c r="E113" s="11"/>
      <c r="F113" s="12"/>
      <c r="G113" s="29"/>
      <c r="H113" s="14"/>
      <c r="I113" s="14"/>
      <c r="J113" s="14"/>
      <c r="K113" s="100"/>
    </row>
    <row r="114" spans="1:11" ht="15" customHeight="1">
      <c r="A114" s="94"/>
      <c r="B114" s="91"/>
      <c r="C114" s="11"/>
      <c r="D114" s="11"/>
      <c r="E114" s="11"/>
      <c r="F114" s="12"/>
      <c r="G114" s="29"/>
      <c r="H114" s="14"/>
      <c r="I114" s="14"/>
      <c r="J114" s="14"/>
      <c r="K114" s="100"/>
    </row>
    <row r="115" spans="1:11" ht="15" customHeight="1">
      <c r="A115" s="94"/>
      <c r="B115" s="91"/>
      <c r="C115" s="11"/>
      <c r="D115" s="11"/>
      <c r="E115" s="11"/>
      <c r="F115" s="12"/>
      <c r="G115" s="29"/>
      <c r="H115" s="14"/>
      <c r="I115" s="14"/>
      <c r="J115" s="14"/>
      <c r="K115" s="100"/>
    </row>
    <row r="116" spans="1:11" ht="15" customHeight="1">
      <c r="A116" s="94"/>
      <c r="B116" s="91"/>
      <c r="C116" s="11"/>
      <c r="D116" s="11"/>
      <c r="E116" s="11"/>
      <c r="F116" s="12"/>
      <c r="G116" s="29"/>
      <c r="H116" s="14"/>
      <c r="I116" s="14"/>
      <c r="J116" s="14"/>
      <c r="K116" s="100"/>
    </row>
    <row r="117" spans="1:11" ht="15" customHeight="1">
      <c r="A117" s="95"/>
      <c r="B117" s="92"/>
      <c r="C117" s="19"/>
      <c r="D117" s="19"/>
      <c r="E117" s="19"/>
      <c r="F117" s="20"/>
      <c r="G117" s="50"/>
      <c r="H117" s="51"/>
      <c r="I117" s="51"/>
      <c r="J117" s="51"/>
      <c r="K117" s="105"/>
    </row>
    <row r="118" spans="1:11" ht="15" customHeight="1">
      <c r="A118" s="93">
        <v>1413</v>
      </c>
      <c r="B118" s="120" t="s">
        <v>70</v>
      </c>
      <c r="C118" s="45"/>
      <c r="D118" s="45"/>
      <c r="E118" s="45"/>
      <c r="F118" s="145">
        <v>495</v>
      </c>
      <c r="G118" s="129" t="s">
        <v>69</v>
      </c>
      <c r="H118" s="48"/>
      <c r="I118" s="48"/>
      <c r="J118" s="48"/>
      <c r="K118" s="99" t="s">
        <v>125</v>
      </c>
    </row>
    <row r="119" spans="1:11" ht="15" customHeight="1">
      <c r="A119" s="94"/>
      <c r="B119" s="121"/>
      <c r="C119" s="11"/>
      <c r="D119" s="11"/>
      <c r="E119" s="11"/>
      <c r="F119" s="144"/>
      <c r="G119" s="130"/>
      <c r="H119" s="14"/>
      <c r="I119" s="14"/>
      <c r="J119" s="14"/>
      <c r="K119" s="100"/>
    </row>
    <row r="120" spans="1:11" ht="15" customHeight="1">
      <c r="A120" s="94"/>
      <c r="B120" s="121"/>
      <c r="C120" s="11"/>
      <c r="D120" s="11"/>
      <c r="E120" s="11"/>
      <c r="F120" s="144"/>
      <c r="G120" s="130"/>
      <c r="H120" s="14"/>
      <c r="I120" s="14"/>
      <c r="J120" s="14"/>
      <c r="K120" s="100"/>
    </row>
    <row r="121" spans="1:11" ht="15" customHeight="1">
      <c r="A121" s="94"/>
      <c r="B121" s="121"/>
      <c r="C121" s="11"/>
      <c r="D121" s="11"/>
      <c r="E121" s="11"/>
      <c r="F121" s="144"/>
      <c r="G121" s="130"/>
      <c r="H121" s="14"/>
      <c r="I121" s="14"/>
      <c r="J121" s="14"/>
      <c r="K121" s="100"/>
    </row>
    <row r="122" spans="1:11" ht="15" customHeight="1">
      <c r="A122" s="94"/>
      <c r="B122" s="121"/>
      <c r="C122" s="11"/>
      <c r="D122" s="11"/>
      <c r="E122" s="11"/>
      <c r="F122" s="144"/>
      <c r="G122" s="130"/>
      <c r="H122" s="14"/>
      <c r="I122" s="14"/>
      <c r="J122" s="14"/>
      <c r="K122" s="100"/>
    </row>
    <row r="123" spans="1:11" ht="15" customHeight="1">
      <c r="A123" s="94"/>
      <c r="B123" s="121"/>
      <c r="C123" s="11"/>
      <c r="D123" s="11"/>
      <c r="E123" s="11"/>
      <c r="F123" s="144"/>
      <c r="G123" s="130"/>
      <c r="H123" s="14"/>
      <c r="I123" s="14"/>
      <c r="J123" s="14"/>
      <c r="K123" s="100"/>
    </row>
    <row r="124" spans="1:11" ht="24.75" customHeight="1">
      <c r="A124" s="95"/>
      <c r="B124" s="122"/>
      <c r="C124" s="19"/>
      <c r="D124" s="19"/>
      <c r="E124" s="19"/>
      <c r="F124" s="146"/>
      <c r="G124" s="131"/>
      <c r="H124" s="51"/>
      <c r="I124" s="51"/>
      <c r="J124" s="51"/>
      <c r="K124" s="105"/>
    </row>
    <row r="125" spans="1:11" ht="15" customHeight="1">
      <c r="A125" s="93">
        <v>1413</v>
      </c>
      <c r="B125" s="120" t="s">
        <v>70</v>
      </c>
      <c r="C125" s="45"/>
      <c r="D125" s="45"/>
      <c r="E125" s="45"/>
      <c r="F125" s="145">
        <v>317</v>
      </c>
      <c r="G125" s="129" t="s">
        <v>71</v>
      </c>
      <c r="H125" s="48"/>
      <c r="I125" s="48"/>
      <c r="J125" s="48"/>
      <c r="K125" s="147" t="s">
        <v>126</v>
      </c>
    </row>
    <row r="126" spans="1:11" ht="15" customHeight="1">
      <c r="A126" s="94"/>
      <c r="B126" s="121"/>
      <c r="C126" s="11"/>
      <c r="D126" s="11"/>
      <c r="E126" s="11"/>
      <c r="F126" s="144"/>
      <c r="G126" s="130"/>
      <c r="H126" s="14"/>
      <c r="I126" s="14"/>
      <c r="J126" s="14"/>
      <c r="K126" s="148"/>
    </row>
    <row r="127" spans="1:11" ht="15" customHeight="1">
      <c r="A127" s="94"/>
      <c r="B127" s="121"/>
      <c r="C127" s="11"/>
      <c r="D127" s="11"/>
      <c r="E127" s="11"/>
      <c r="F127" s="144"/>
      <c r="G127" s="130"/>
      <c r="H127" s="14"/>
      <c r="I127" s="14"/>
      <c r="J127" s="14"/>
      <c r="K127" s="148"/>
    </row>
    <row r="128" spans="1:11" ht="15" customHeight="1">
      <c r="A128" s="94"/>
      <c r="B128" s="121"/>
      <c r="C128" s="11"/>
      <c r="D128" s="11"/>
      <c r="E128" s="11"/>
      <c r="F128" s="144"/>
      <c r="G128" s="130"/>
      <c r="H128" s="14"/>
      <c r="I128" s="14"/>
      <c r="J128" s="14"/>
      <c r="K128" s="148"/>
    </row>
    <row r="129" spans="1:11" ht="15" customHeight="1">
      <c r="A129" s="94"/>
      <c r="B129" s="121"/>
      <c r="C129" s="11"/>
      <c r="D129" s="11"/>
      <c r="E129" s="11"/>
      <c r="F129" s="144"/>
      <c r="G129" s="130"/>
      <c r="H129" s="14"/>
      <c r="I129" s="14"/>
      <c r="J129" s="14"/>
      <c r="K129" s="148"/>
    </row>
    <row r="130" spans="1:11" ht="15" customHeight="1">
      <c r="A130" s="94"/>
      <c r="B130" s="121"/>
      <c r="C130" s="11"/>
      <c r="D130" s="11"/>
      <c r="E130" s="11"/>
      <c r="F130" s="144"/>
      <c r="G130" s="130"/>
      <c r="H130" s="14"/>
      <c r="I130" s="14"/>
      <c r="J130" s="14"/>
      <c r="K130" s="148"/>
    </row>
    <row r="131" spans="1:11" ht="35.25" customHeight="1">
      <c r="A131" s="95"/>
      <c r="B131" s="122"/>
      <c r="C131" s="19"/>
      <c r="D131" s="19"/>
      <c r="E131" s="19"/>
      <c r="F131" s="146"/>
      <c r="G131" s="131"/>
      <c r="H131" s="51"/>
      <c r="I131" s="51"/>
      <c r="J131" s="51"/>
      <c r="K131" s="149"/>
    </row>
    <row r="132" spans="1:11" ht="15" customHeight="1">
      <c r="A132" s="93">
        <v>1408</v>
      </c>
      <c r="B132" s="120" t="s">
        <v>74</v>
      </c>
      <c r="C132" s="54">
        <v>2</v>
      </c>
      <c r="D132" s="44"/>
      <c r="E132" s="54"/>
      <c r="F132" s="8"/>
      <c r="G132" s="42" t="s">
        <v>46</v>
      </c>
      <c r="H132" s="14"/>
      <c r="I132" s="14"/>
      <c r="J132" s="14"/>
      <c r="K132" s="99" t="s">
        <v>75</v>
      </c>
    </row>
    <row r="133" spans="1:11" ht="15" customHeight="1">
      <c r="A133" s="94"/>
      <c r="B133" s="121"/>
      <c r="C133" s="54"/>
      <c r="D133" s="54">
        <v>6</v>
      </c>
      <c r="E133" s="44"/>
      <c r="F133" s="41"/>
      <c r="G133" s="42" t="s">
        <v>63</v>
      </c>
      <c r="H133" s="14"/>
      <c r="I133" s="14"/>
      <c r="J133" s="14"/>
      <c r="K133" s="100"/>
    </row>
    <row r="134" spans="1:11" ht="15" customHeight="1">
      <c r="A134" s="94"/>
      <c r="B134" s="121"/>
      <c r="C134" s="54"/>
      <c r="D134" s="54"/>
      <c r="E134" s="54">
        <v>3</v>
      </c>
      <c r="F134" s="41"/>
      <c r="G134" s="42" t="s">
        <v>72</v>
      </c>
      <c r="H134" s="14"/>
      <c r="I134" s="14"/>
      <c r="J134" s="14"/>
      <c r="K134" s="100"/>
    </row>
    <row r="135" spans="1:11" ht="15" customHeight="1">
      <c r="A135" s="94"/>
      <c r="B135" s="121"/>
      <c r="C135" s="11"/>
      <c r="D135" s="11"/>
      <c r="E135" s="11"/>
      <c r="F135" s="144">
        <v>461</v>
      </c>
      <c r="G135" s="130" t="s">
        <v>73</v>
      </c>
      <c r="H135" s="14"/>
      <c r="I135" s="14"/>
      <c r="J135" s="14"/>
      <c r="K135" s="100"/>
    </row>
    <row r="136" spans="1:11" ht="31.5" customHeight="1">
      <c r="A136" s="94"/>
      <c r="B136" s="121"/>
      <c r="C136" s="11"/>
      <c r="D136" s="11"/>
      <c r="E136" s="11"/>
      <c r="F136" s="144"/>
      <c r="G136" s="130"/>
      <c r="H136" s="14"/>
      <c r="I136" s="14"/>
      <c r="J136" s="14"/>
      <c r="K136" s="100"/>
    </row>
    <row r="137" spans="1:11">
      <c r="A137" s="94"/>
      <c r="B137" s="121"/>
      <c r="C137" s="11"/>
      <c r="D137" s="11"/>
      <c r="E137" s="11"/>
      <c r="F137" s="55"/>
      <c r="G137" s="29"/>
      <c r="H137" s="14"/>
      <c r="I137" s="14"/>
      <c r="J137" s="14"/>
      <c r="K137" s="100"/>
    </row>
    <row r="138" spans="1:11" ht="19.5" customHeight="1">
      <c r="A138" s="93">
        <v>2269</v>
      </c>
      <c r="B138" s="120" t="s">
        <v>76</v>
      </c>
      <c r="C138" s="45"/>
      <c r="D138" s="45"/>
      <c r="E138" s="45"/>
      <c r="F138" s="56"/>
      <c r="G138" s="47"/>
      <c r="H138" s="48"/>
      <c r="I138" s="48"/>
      <c r="J138" s="48"/>
      <c r="K138" s="99" t="s">
        <v>77</v>
      </c>
    </row>
    <row r="139" spans="1:11" ht="18" customHeight="1">
      <c r="A139" s="94"/>
      <c r="B139" s="121"/>
      <c r="C139" s="11"/>
      <c r="D139" s="11"/>
      <c r="E139" s="11"/>
      <c r="F139" s="55"/>
      <c r="G139" s="29"/>
      <c r="H139" s="14"/>
      <c r="I139" s="14"/>
      <c r="J139" s="14"/>
      <c r="K139" s="100"/>
    </row>
    <row r="140" spans="1:11" ht="22.5" customHeight="1">
      <c r="A140" s="94"/>
      <c r="B140" s="121"/>
      <c r="C140" s="11"/>
      <c r="D140" s="11"/>
      <c r="E140" s="11"/>
      <c r="F140" s="55"/>
      <c r="G140" s="29"/>
      <c r="H140" s="14"/>
      <c r="I140" s="14"/>
      <c r="J140" s="14"/>
      <c r="K140" s="100"/>
    </row>
    <row r="141" spans="1:11" ht="15" customHeight="1">
      <c r="A141" s="94"/>
      <c r="B141" s="121"/>
      <c r="C141" s="11"/>
      <c r="D141" s="11"/>
      <c r="E141" s="11"/>
      <c r="F141" s="55"/>
      <c r="G141" s="29"/>
      <c r="H141" s="14"/>
      <c r="I141" s="14"/>
      <c r="J141" s="14"/>
      <c r="K141" s="100"/>
    </row>
    <row r="142" spans="1:11" ht="25.5" customHeight="1">
      <c r="A142" s="95"/>
      <c r="B142" s="122"/>
      <c r="C142" s="19"/>
      <c r="D142" s="19"/>
      <c r="E142" s="19"/>
      <c r="F142" s="58"/>
      <c r="G142" s="50"/>
      <c r="H142" s="51"/>
      <c r="I142" s="51"/>
      <c r="J142" s="51"/>
      <c r="K142" s="105"/>
    </row>
    <row r="143" spans="1:11" ht="15" customHeight="1">
      <c r="A143" s="93">
        <v>2111</v>
      </c>
      <c r="B143" s="120" t="s">
        <v>81</v>
      </c>
      <c r="C143" s="82">
        <v>2</v>
      </c>
      <c r="D143" s="79"/>
      <c r="E143" s="82"/>
      <c r="F143" s="83"/>
      <c r="G143" s="84" t="s">
        <v>46</v>
      </c>
      <c r="H143" s="48"/>
      <c r="I143" s="48"/>
      <c r="J143" s="48"/>
      <c r="K143" s="135" t="s">
        <v>129</v>
      </c>
    </row>
    <row r="144" spans="1:11" ht="30.75" customHeight="1">
      <c r="A144" s="94"/>
      <c r="B144" s="121"/>
      <c r="C144" s="60"/>
      <c r="D144" s="60">
        <v>3</v>
      </c>
      <c r="E144" s="80"/>
      <c r="F144" s="61"/>
      <c r="G144" s="42" t="s">
        <v>78</v>
      </c>
      <c r="H144" s="14"/>
      <c r="I144" s="14"/>
      <c r="J144" s="14"/>
      <c r="K144" s="136"/>
    </row>
    <row r="145" spans="1:11" ht="22.5">
      <c r="A145" s="94"/>
      <c r="B145" s="121"/>
      <c r="C145" s="60"/>
      <c r="D145" s="60"/>
      <c r="E145" s="60">
        <v>2</v>
      </c>
      <c r="F145" s="61"/>
      <c r="G145" s="42" t="s">
        <v>79</v>
      </c>
      <c r="H145" s="14"/>
      <c r="I145" s="14"/>
      <c r="J145" s="14"/>
      <c r="K145" s="136"/>
    </row>
    <row r="146" spans="1:11" ht="15" customHeight="1">
      <c r="A146" s="94"/>
      <c r="B146" s="121"/>
      <c r="C146" s="62"/>
      <c r="D146" s="62"/>
      <c r="E146" s="62"/>
      <c r="F146" s="144">
        <v>384</v>
      </c>
      <c r="G146" s="130" t="s">
        <v>80</v>
      </c>
      <c r="H146" s="14"/>
      <c r="I146" s="14"/>
      <c r="J146" s="14"/>
      <c r="K146" s="136"/>
    </row>
    <row r="147" spans="1:11" ht="15" customHeight="1">
      <c r="A147" s="94"/>
      <c r="B147" s="121"/>
      <c r="C147" s="62"/>
      <c r="D147" s="62"/>
      <c r="E147" s="62"/>
      <c r="F147" s="144"/>
      <c r="G147" s="130"/>
      <c r="H147" s="14"/>
      <c r="I147" s="14"/>
      <c r="J147" s="14"/>
      <c r="K147" s="136"/>
    </row>
    <row r="148" spans="1:11" ht="15" customHeight="1">
      <c r="A148" s="94"/>
      <c r="B148" s="121"/>
      <c r="C148" s="11"/>
      <c r="D148" s="11"/>
      <c r="E148" s="11"/>
      <c r="F148" s="55"/>
      <c r="G148" s="29"/>
      <c r="H148" s="14"/>
      <c r="I148" s="14"/>
      <c r="J148" s="14"/>
      <c r="K148" s="136"/>
    </row>
    <row r="149" spans="1:11" ht="15" customHeight="1">
      <c r="A149" s="94"/>
      <c r="B149" s="121"/>
      <c r="C149" s="11"/>
      <c r="D149" s="11"/>
      <c r="E149" s="11"/>
      <c r="F149" s="55"/>
      <c r="G149" s="29"/>
      <c r="H149" s="14"/>
      <c r="I149" s="14"/>
      <c r="J149" s="14"/>
      <c r="K149" s="136"/>
    </row>
    <row r="150" spans="1:11" ht="15" customHeight="1">
      <c r="A150" s="94"/>
      <c r="B150" s="121"/>
      <c r="C150" s="11"/>
      <c r="D150" s="11"/>
      <c r="E150" s="11"/>
      <c r="F150" s="55"/>
      <c r="G150" s="29"/>
      <c r="H150" s="14"/>
      <c r="I150" s="14"/>
      <c r="J150" s="14"/>
      <c r="K150" s="136"/>
    </row>
    <row r="151" spans="1:11" ht="15" customHeight="1">
      <c r="A151" s="94"/>
      <c r="B151" s="121"/>
      <c r="C151" s="11"/>
      <c r="D151" s="11"/>
      <c r="E151" s="11"/>
      <c r="F151" s="55"/>
      <c r="G151" s="29"/>
      <c r="H151" s="14"/>
      <c r="I151" s="14"/>
      <c r="J151" s="14"/>
      <c r="K151" s="136"/>
    </row>
    <row r="152" spans="1:11" ht="15" customHeight="1">
      <c r="A152" s="94"/>
      <c r="B152" s="121"/>
      <c r="C152" s="11"/>
      <c r="D152" s="11"/>
      <c r="E152" s="11"/>
      <c r="F152" s="55"/>
      <c r="G152" s="29"/>
      <c r="H152" s="14"/>
      <c r="I152" s="14"/>
      <c r="J152" s="14"/>
      <c r="K152" s="136"/>
    </row>
    <row r="153" spans="1:11" ht="15" customHeight="1">
      <c r="A153" s="95"/>
      <c r="B153" s="122"/>
      <c r="C153" s="19"/>
      <c r="D153" s="19"/>
      <c r="E153" s="19"/>
      <c r="F153" s="58"/>
      <c r="G153" s="50"/>
      <c r="H153" s="51"/>
      <c r="I153" s="51"/>
      <c r="J153" s="51"/>
      <c r="K153" s="137"/>
    </row>
    <row r="154" spans="1:11" ht="15" customHeight="1">
      <c r="A154" s="93">
        <v>2126</v>
      </c>
      <c r="B154" s="132" t="s">
        <v>84</v>
      </c>
      <c r="C154" s="82">
        <v>2</v>
      </c>
      <c r="D154" s="79"/>
      <c r="E154" s="82"/>
      <c r="F154" s="83"/>
      <c r="G154" s="84" t="s">
        <v>82</v>
      </c>
      <c r="H154" s="48"/>
      <c r="I154" s="48"/>
      <c r="J154" s="48"/>
      <c r="K154" s="123" t="s">
        <v>128</v>
      </c>
    </row>
    <row r="155" spans="1:11" ht="15" customHeight="1">
      <c r="A155" s="94"/>
      <c r="B155" s="150"/>
      <c r="C155" s="60"/>
      <c r="D155" s="60">
        <v>6</v>
      </c>
      <c r="E155" s="80"/>
      <c r="F155" s="61"/>
      <c r="G155" s="42" t="s">
        <v>63</v>
      </c>
      <c r="H155" s="14"/>
      <c r="I155" s="14"/>
      <c r="J155" s="14"/>
      <c r="K155" s="124"/>
    </row>
    <row r="156" spans="1:11" ht="15" customHeight="1">
      <c r="A156" s="94"/>
      <c r="B156" s="150"/>
      <c r="C156" s="60"/>
      <c r="D156" s="60"/>
      <c r="E156" s="60">
        <v>8</v>
      </c>
      <c r="F156" s="61"/>
      <c r="G156" s="42" t="s">
        <v>64</v>
      </c>
      <c r="H156" s="14"/>
      <c r="I156" s="14"/>
      <c r="J156" s="14"/>
      <c r="K156" s="124"/>
    </row>
    <row r="157" spans="1:11" ht="15" customHeight="1">
      <c r="A157" s="94"/>
      <c r="B157" s="150"/>
      <c r="C157" s="62"/>
      <c r="D157" s="62"/>
      <c r="E157" s="62"/>
      <c r="F157" s="144">
        <v>494</v>
      </c>
      <c r="G157" s="130" t="s">
        <v>83</v>
      </c>
      <c r="H157" s="14"/>
      <c r="I157" s="14"/>
      <c r="J157" s="14"/>
      <c r="K157" s="124"/>
    </row>
    <row r="158" spans="1:11" ht="15" customHeight="1">
      <c r="A158" s="94"/>
      <c r="B158" s="150"/>
      <c r="C158" s="62"/>
      <c r="D158" s="62"/>
      <c r="E158" s="62"/>
      <c r="F158" s="144"/>
      <c r="G158" s="130"/>
      <c r="H158" s="14"/>
      <c r="I158" s="14"/>
      <c r="J158" s="14"/>
      <c r="K158" s="124"/>
    </row>
    <row r="159" spans="1:11" ht="15" customHeight="1">
      <c r="A159" s="94"/>
      <c r="B159" s="150"/>
      <c r="C159" s="11"/>
      <c r="D159" s="11"/>
      <c r="E159" s="11"/>
      <c r="F159" s="55"/>
      <c r="G159" s="29"/>
      <c r="H159" s="14"/>
      <c r="I159" s="14"/>
      <c r="J159" s="14"/>
      <c r="K159" s="124"/>
    </row>
    <row r="160" spans="1:11" ht="15" customHeight="1">
      <c r="A160" s="94"/>
      <c r="B160" s="150"/>
      <c r="C160" s="11"/>
      <c r="D160" s="11"/>
      <c r="E160" s="11"/>
      <c r="F160" s="55"/>
      <c r="G160" s="29"/>
      <c r="H160" s="14"/>
      <c r="I160" s="14"/>
      <c r="J160" s="14"/>
      <c r="K160" s="124"/>
    </row>
    <row r="161" spans="1:11" ht="15" customHeight="1">
      <c r="A161" s="94"/>
      <c r="B161" s="150"/>
      <c r="C161" s="11"/>
      <c r="D161" s="11"/>
      <c r="E161" s="11"/>
      <c r="F161" s="55"/>
      <c r="G161" s="29"/>
      <c r="H161" s="14"/>
      <c r="I161" s="14"/>
      <c r="J161" s="14"/>
      <c r="K161" s="124"/>
    </row>
    <row r="162" spans="1:11" ht="15" customHeight="1">
      <c r="A162" s="94"/>
      <c r="B162" s="150"/>
      <c r="C162" s="11"/>
      <c r="D162" s="11"/>
      <c r="E162" s="11"/>
      <c r="F162" s="55"/>
      <c r="G162" s="29"/>
      <c r="H162" s="14"/>
      <c r="I162" s="14"/>
      <c r="J162" s="14"/>
      <c r="K162" s="124"/>
    </row>
    <row r="163" spans="1:11" ht="15" customHeight="1">
      <c r="A163" s="94"/>
      <c r="B163" s="150"/>
      <c r="C163" s="11"/>
      <c r="D163" s="11"/>
      <c r="E163" s="11"/>
      <c r="F163" s="55"/>
      <c r="G163" s="29"/>
      <c r="H163" s="14"/>
      <c r="I163" s="14"/>
      <c r="J163" s="14"/>
      <c r="K163" s="124"/>
    </row>
    <row r="164" spans="1:11" ht="15" customHeight="1">
      <c r="A164" s="94"/>
      <c r="B164" s="150"/>
      <c r="C164" s="11"/>
      <c r="D164" s="11"/>
      <c r="E164" s="11"/>
      <c r="F164" s="55"/>
      <c r="G164" s="29"/>
      <c r="H164" s="14"/>
      <c r="I164" s="14"/>
      <c r="J164" s="14"/>
      <c r="K164" s="124"/>
    </row>
    <row r="165" spans="1:11" ht="15" customHeight="1">
      <c r="A165" s="94"/>
      <c r="B165" s="150"/>
      <c r="C165" s="11"/>
      <c r="D165" s="11"/>
      <c r="E165" s="11"/>
      <c r="F165" s="55"/>
      <c r="G165" s="29"/>
      <c r="H165" s="14"/>
      <c r="I165" s="14"/>
      <c r="J165" s="14"/>
      <c r="K165" s="124"/>
    </row>
    <row r="166" spans="1:11" ht="15" customHeight="1">
      <c r="A166" s="94"/>
      <c r="B166" s="150"/>
      <c r="C166" s="11"/>
      <c r="D166" s="11"/>
      <c r="E166" s="11"/>
      <c r="F166" s="55"/>
      <c r="G166" s="29"/>
      <c r="H166" s="14"/>
      <c r="I166" s="14"/>
      <c r="J166" s="14"/>
      <c r="K166" s="124"/>
    </row>
    <row r="167" spans="1:11" ht="15" customHeight="1">
      <c r="A167" s="94"/>
      <c r="B167" s="150"/>
      <c r="C167" s="11"/>
      <c r="D167" s="11"/>
      <c r="E167" s="11"/>
      <c r="F167" s="55"/>
      <c r="G167" s="29"/>
      <c r="H167" s="14"/>
      <c r="I167" s="14"/>
      <c r="J167" s="14"/>
      <c r="K167" s="124"/>
    </row>
    <row r="168" spans="1:11" ht="39.75" customHeight="1">
      <c r="A168" s="95"/>
      <c r="B168" s="151"/>
      <c r="C168" s="19"/>
      <c r="D168" s="19"/>
      <c r="E168" s="19"/>
      <c r="F168" s="58"/>
      <c r="G168" s="50"/>
      <c r="H168" s="51"/>
      <c r="I168" s="51"/>
      <c r="J168" s="51"/>
      <c r="K168" s="125"/>
    </row>
    <row r="169" spans="1:11" ht="39.75" customHeight="1">
      <c r="A169" s="76"/>
      <c r="B169" s="85"/>
      <c r="C169" s="45"/>
      <c r="D169" s="45"/>
      <c r="E169" s="45"/>
      <c r="F169" s="56"/>
      <c r="G169" s="47"/>
      <c r="H169" s="48"/>
      <c r="I169" s="48"/>
      <c r="J169" s="48"/>
      <c r="K169" s="87" t="s">
        <v>127</v>
      </c>
    </row>
    <row r="170" spans="1:11" ht="39.75" customHeight="1">
      <c r="A170" s="77"/>
      <c r="B170" s="81"/>
      <c r="C170" s="11"/>
      <c r="D170" s="11"/>
      <c r="E170" s="11"/>
      <c r="F170" s="55"/>
      <c r="G170" s="29"/>
      <c r="H170" s="14"/>
      <c r="I170" s="14"/>
      <c r="J170" s="14"/>
      <c r="K170" s="88"/>
    </row>
    <row r="171" spans="1:11" ht="74.25" customHeight="1">
      <c r="A171" s="77"/>
      <c r="B171" s="81"/>
      <c r="C171" s="11"/>
      <c r="D171" s="11"/>
      <c r="E171" s="11"/>
      <c r="F171" s="55"/>
      <c r="G171" s="29"/>
      <c r="H171" s="14"/>
      <c r="I171" s="14"/>
      <c r="J171" s="14"/>
      <c r="K171" s="88"/>
    </row>
    <row r="172" spans="1:11" ht="64.5" customHeight="1">
      <c r="A172" s="78"/>
      <c r="B172" s="86"/>
      <c r="C172" s="19"/>
      <c r="D172" s="19"/>
      <c r="E172" s="19"/>
      <c r="F172" s="58"/>
      <c r="G172" s="50"/>
      <c r="H172" s="51"/>
      <c r="I172" s="51"/>
      <c r="J172" s="51"/>
      <c r="K172" s="89"/>
    </row>
    <row r="173" spans="1:11" ht="21" customHeight="1">
      <c r="A173" s="93">
        <v>2083</v>
      </c>
      <c r="B173" s="120" t="s">
        <v>85</v>
      </c>
      <c r="C173" s="45"/>
      <c r="D173" s="45"/>
      <c r="E173" s="45"/>
      <c r="F173" s="56"/>
      <c r="G173" s="47"/>
      <c r="H173" s="48"/>
      <c r="I173" s="48"/>
      <c r="J173" s="48"/>
      <c r="K173" s="123" t="s">
        <v>130</v>
      </c>
    </row>
    <row r="174" spans="1:11" ht="15" customHeight="1">
      <c r="A174" s="94"/>
      <c r="B174" s="121"/>
      <c r="C174" s="11"/>
      <c r="D174" s="11"/>
      <c r="E174" s="11"/>
      <c r="F174" s="55"/>
      <c r="G174" s="29"/>
      <c r="H174" s="14"/>
      <c r="I174" s="14"/>
      <c r="J174" s="14"/>
      <c r="K174" s="124"/>
    </row>
    <row r="175" spans="1:11" ht="15" customHeight="1">
      <c r="A175" s="94"/>
      <c r="B175" s="121"/>
      <c r="C175" s="11"/>
      <c r="D175" s="11"/>
      <c r="E175" s="11"/>
      <c r="F175" s="55"/>
      <c r="G175" s="29"/>
      <c r="H175" s="14"/>
      <c r="I175" s="14"/>
      <c r="J175" s="14"/>
      <c r="K175" s="124"/>
    </row>
    <row r="176" spans="1:11" ht="15" customHeight="1">
      <c r="A176" s="94"/>
      <c r="B176" s="121"/>
      <c r="C176" s="11"/>
      <c r="D176" s="11"/>
      <c r="E176" s="11"/>
      <c r="F176" s="55"/>
      <c r="G176" s="29"/>
      <c r="H176" s="14"/>
      <c r="I176" s="14"/>
      <c r="J176" s="14"/>
      <c r="K176" s="124"/>
    </row>
    <row r="177" spans="1:11" ht="15" customHeight="1">
      <c r="A177" s="94"/>
      <c r="B177" s="121"/>
      <c r="C177" s="11"/>
      <c r="D177" s="11"/>
      <c r="E177" s="11"/>
      <c r="F177" s="55"/>
      <c r="G177" s="29"/>
      <c r="H177" s="14"/>
      <c r="I177" s="14"/>
      <c r="J177" s="14"/>
      <c r="K177" s="124"/>
    </row>
    <row r="178" spans="1:11" ht="15" customHeight="1">
      <c r="A178" s="94"/>
      <c r="B178" s="121"/>
      <c r="C178" s="11"/>
      <c r="D178" s="11"/>
      <c r="E178" s="11"/>
      <c r="F178" s="55"/>
      <c r="G178" s="29"/>
      <c r="H178" s="14"/>
      <c r="I178" s="14"/>
      <c r="J178" s="14"/>
      <c r="K178" s="124"/>
    </row>
    <row r="179" spans="1:11" ht="15" customHeight="1">
      <c r="A179" s="94"/>
      <c r="B179" s="121"/>
      <c r="C179" s="11"/>
      <c r="D179" s="11"/>
      <c r="E179" s="11"/>
      <c r="F179" s="55"/>
      <c r="G179" s="29"/>
      <c r="H179" s="14"/>
      <c r="I179" s="14"/>
      <c r="J179" s="14"/>
      <c r="K179" s="124"/>
    </row>
    <row r="180" spans="1:11" ht="15" customHeight="1">
      <c r="A180" s="94"/>
      <c r="B180" s="121"/>
      <c r="C180" s="11"/>
      <c r="D180" s="11"/>
      <c r="E180" s="11"/>
      <c r="F180" s="55"/>
      <c r="G180" s="29"/>
      <c r="H180" s="14"/>
      <c r="I180" s="14"/>
      <c r="J180" s="14"/>
      <c r="K180" s="124"/>
    </row>
    <row r="181" spans="1:11" ht="15" customHeight="1">
      <c r="A181" s="94"/>
      <c r="B181" s="121"/>
      <c r="C181" s="11"/>
      <c r="D181" s="11"/>
      <c r="E181" s="11"/>
      <c r="F181" s="55"/>
      <c r="G181" s="29"/>
      <c r="H181" s="14"/>
      <c r="I181" s="14"/>
      <c r="J181" s="14"/>
      <c r="K181" s="124"/>
    </row>
    <row r="182" spans="1:11" ht="15" customHeight="1">
      <c r="A182" s="94"/>
      <c r="B182" s="121"/>
      <c r="C182" s="11"/>
      <c r="D182" s="11"/>
      <c r="E182" s="11"/>
      <c r="F182" s="55"/>
      <c r="G182" s="29"/>
      <c r="H182" s="14"/>
      <c r="I182" s="14"/>
      <c r="J182" s="14"/>
      <c r="K182" s="124"/>
    </row>
    <row r="183" spans="1:11" ht="15" customHeight="1">
      <c r="A183" s="94"/>
      <c r="B183" s="121"/>
      <c r="C183" s="11"/>
      <c r="D183" s="11"/>
      <c r="E183" s="11"/>
      <c r="F183" s="55"/>
      <c r="G183" s="29"/>
      <c r="H183" s="14"/>
      <c r="I183" s="14"/>
      <c r="J183" s="14"/>
      <c r="K183" s="124"/>
    </row>
    <row r="184" spans="1:11" ht="15" customHeight="1">
      <c r="A184" s="94"/>
      <c r="B184" s="121"/>
      <c r="C184" s="11"/>
      <c r="D184" s="11"/>
      <c r="E184" s="11"/>
      <c r="F184" s="55"/>
      <c r="G184" s="29"/>
      <c r="H184" s="14"/>
      <c r="I184" s="14"/>
      <c r="J184" s="14"/>
      <c r="K184" s="124"/>
    </row>
    <row r="185" spans="1:11" ht="15" customHeight="1">
      <c r="A185" s="94"/>
      <c r="B185" s="121"/>
      <c r="C185" s="11"/>
      <c r="D185" s="11"/>
      <c r="E185" s="11"/>
      <c r="F185" s="55"/>
      <c r="G185" s="29"/>
      <c r="H185" s="14"/>
      <c r="I185" s="14"/>
      <c r="J185" s="14"/>
      <c r="K185" s="124"/>
    </row>
    <row r="186" spans="1:11" ht="15" customHeight="1">
      <c r="A186" s="94"/>
      <c r="B186" s="121"/>
      <c r="C186" s="11"/>
      <c r="D186" s="11"/>
      <c r="E186" s="11"/>
      <c r="F186" s="55"/>
      <c r="G186" s="29"/>
      <c r="H186" s="14"/>
      <c r="I186" s="14"/>
      <c r="J186" s="14"/>
      <c r="K186" s="124"/>
    </row>
    <row r="187" spans="1:11" ht="15" customHeight="1">
      <c r="A187" s="95"/>
      <c r="B187" s="122"/>
      <c r="C187" s="19"/>
      <c r="D187" s="19"/>
      <c r="E187" s="19"/>
      <c r="F187" s="58"/>
      <c r="G187" s="50"/>
      <c r="H187" s="51"/>
      <c r="I187" s="51"/>
      <c r="J187" s="51"/>
      <c r="K187" s="125"/>
    </row>
    <row r="188" spans="1:11" ht="15" customHeight="1">
      <c r="A188" s="93">
        <v>2135</v>
      </c>
      <c r="B188" s="120" t="s">
        <v>87</v>
      </c>
      <c r="C188" s="82"/>
      <c r="D188" s="79"/>
      <c r="E188" s="82"/>
      <c r="F188" s="83"/>
      <c r="G188" s="84"/>
      <c r="H188" s="48"/>
      <c r="I188" s="48"/>
      <c r="J188" s="48"/>
      <c r="K188" s="99" t="s">
        <v>88</v>
      </c>
    </row>
    <row r="189" spans="1:11" ht="15" customHeight="1">
      <c r="A189" s="94"/>
      <c r="B189" s="121"/>
      <c r="C189" s="60"/>
      <c r="D189" s="60"/>
      <c r="E189" s="80"/>
      <c r="F189" s="61"/>
      <c r="G189" s="42"/>
      <c r="H189" s="14"/>
      <c r="I189" s="14"/>
      <c r="J189" s="14"/>
      <c r="K189" s="100"/>
    </row>
    <row r="190" spans="1:11" ht="15" customHeight="1">
      <c r="A190" s="94"/>
      <c r="B190" s="121"/>
      <c r="C190" s="60"/>
      <c r="D190" s="60"/>
      <c r="E190" s="60"/>
      <c r="F190" s="61"/>
      <c r="G190" s="42"/>
      <c r="H190" s="14"/>
      <c r="I190" s="14"/>
      <c r="J190" s="14"/>
      <c r="K190" s="100"/>
    </row>
    <row r="191" spans="1:11" ht="15" customHeight="1">
      <c r="A191" s="94"/>
      <c r="B191" s="121"/>
      <c r="C191" s="62"/>
      <c r="D191" s="62"/>
      <c r="E191" s="62"/>
      <c r="F191" s="144">
        <v>496</v>
      </c>
      <c r="G191" s="130" t="s">
        <v>86</v>
      </c>
      <c r="H191" s="14"/>
      <c r="I191" s="14"/>
      <c r="J191" s="14"/>
      <c r="K191" s="100"/>
    </row>
    <row r="192" spans="1:11" ht="15" customHeight="1">
      <c r="A192" s="94"/>
      <c r="B192" s="121"/>
      <c r="C192" s="62"/>
      <c r="D192" s="62"/>
      <c r="E192" s="62"/>
      <c r="F192" s="144"/>
      <c r="G192" s="130"/>
      <c r="H192" s="14"/>
      <c r="I192" s="14"/>
      <c r="J192" s="14"/>
      <c r="K192" s="100"/>
    </row>
    <row r="193" spans="1:11" ht="15" customHeight="1">
      <c r="A193" s="94"/>
      <c r="B193" s="121"/>
      <c r="C193" s="11"/>
      <c r="D193" s="11"/>
      <c r="E193" s="11"/>
      <c r="F193" s="55"/>
      <c r="G193" s="29"/>
      <c r="H193" s="14"/>
      <c r="I193" s="14"/>
      <c r="J193" s="14"/>
      <c r="K193" s="100"/>
    </row>
    <row r="194" spans="1:11" ht="15" customHeight="1">
      <c r="A194" s="94"/>
      <c r="B194" s="121"/>
      <c r="C194" s="11"/>
      <c r="D194" s="11"/>
      <c r="E194" s="11"/>
      <c r="F194" s="55"/>
      <c r="G194" s="29"/>
      <c r="H194" s="14"/>
      <c r="I194" s="14"/>
      <c r="J194" s="14"/>
      <c r="K194" s="100"/>
    </row>
    <row r="195" spans="1:11" ht="15" customHeight="1">
      <c r="A195" s="94"/>
      <c r="B195" s="121"/>
      <c r="C195" s="11"/>
      <c r="D195" s="11"/>
      <c r="E195" s="11"/>
      <c r="F195" s="55"/>
      <c r="G195" s="29"/>
      <c r="H195" s="14"/>
      <c r="I195" s="14"/>
      <c r="J195" s="14"/>
      <c r="K195" s="100"/>
    </row>
    <row r="196" spans="1:11" ht="15" customHeight="1">
      <c r="A196" s="6"/>
      <c r="B196" s="39"/>
      <c r="C196" s="11"/>
      <c r="D196" s="11"/>
      <c r="E196" s="11"/>
      <c r="F196" s="55"/>
      <c r="G196" s="29"/>
      <c r="H196" s="14"/>
      <c r="I196" s="14"/>
      <c r="J196" s="14"/>
      <c r="K196" s="31"/>
    </row>
    <row r="197" spans="1:11" ht="15" customHeight="1">
      <c r="A197" s="6"/>
      <c r="B197" s="39"/>
      <c r="C197" s="11"/>
      <c r="D197" s="11"/>
      <c r="E197" s="11"/>
      <c r="F197" s="55"/>
      <c r="G197" s="29"/>
      <c r="H197" s="14"/>
      <c r="I197" s="14"/>
      <c r="J197" s="14"/>
      <c r="K197" s="31"/>
    </row>
    <row r="198" spans="1:11" ht="15" customHeight="1">
      <c r="A198" s="6"/>
      <c r="B198" s="39"/>
      <c r="C198" s="11"/>
      <c r="D198" s="11"/>
      <c r="E198" s="11"/>
      <c r="F198" s="55"/>
      <c r="G198" s="29"/>
      <c r="H198" s="14"/>
      <c r="I198" s="14"/>
      <c r="J198" s="14"/>
      <c r="K198" s="31"/>
    </row>
    <row r="199" spans="1:11" ht="15" customHeight="1">
      <c r="A199" s="6"/>
      <c r="B199" s="39"/>
      <c r="C199" s="11"/>
      <c r="D199" s="11"/>
      <c r="E199" s="11"/>
      <c r="F199" s="55"/>
      <c r="G199" s="29"/>
      <c r="H199" s="14"/>
      <c r="I199" s="14"/>
      <c r="J199" s="14"/>
      <c r="K199" s="31"/>
    </row>
    <row r="200" spans="1:11" ht="15" customHeight="1">
      <c r="A200" s="6"/>
      <c r="B200" s="39"/>
      <c r="C200" s="11"/>
      <c r="D200" s="11"/>
      <c r="E200" s="11"/>
      <c r="F200" s="55"/>
      <c r="G200" s="29"/>
      <c r="H200" s="14"/>
      <c r="I200" s="14"/>
      <c r="J200" s="14"/>
      <c r="K200" s="31"/>
    </row>
    <row r="201" spans="1:11" ht="15" customHeight="1">
      <c r="A201" s="6"/>
      <c r="B201" s="39"/>
      <c r="C201" s="11"/>
      <c r="D201" s="11"/>
      <c r="E201" s="11"/>
      <c r="F201" s="55"/>
      <c r="G201" s="29"/>
      <c r="H201" s="14"/>
      <c r="I201" s="14"/>
      <c r="J201" s="14"/>
      <c r="K201" s="31"/>
    </row>
    <row r="202" spans="1:11" ht="15" customHeight="1">
      <c r="A202" s="6"/>
      <c r="B202" s="39"/>
      <c r="C202" s="11"/>
      <c r="D202" s="11"/>
      <c r="E202" s="11"/>
      <c r="F202" s="55"/>
      <c r="G202" s="29"/>
      <c r="H202" s="14"/>
      <c r="I202" s="14"/>
      <c r="J202" s="14"/>
      <c r="K202" s="31"/>
    </row>
    <row r="203" spans="1:11" ht="15" customHeight="1">
      <c r="A203" s="6"/>
      <c r="B203" s="39"/>
      <c r="C203" s="11"/>
      <c r="D203" s="11"/>
      <c r="E203" s="11"/>
      <c r="F203" s="55"/>
      <c r="G203" s="29"/>
      <c r="H203" s="14"/>
      <c r="I203" s="14"/>
      <c r="J203" s="14"/>
      <c r="K203" s="31"/>
    </row>
    <row r="204" spans="1:11" ht="15" customHeight="1">
      <c r="A204" s="6"/>
      <c r="B204" s="39"/>
      <c r="C204" s="11"/>
      <c r="D204" s="11"/>
      <c r="E204" s="11"/>
      <c r="F204" s="55"/>
      <c r="G204" s="29"/>
      <c r="H204" s="14"/>
      <c r="I204" s="14"/>
      <c r="J204" s="14"/>
      <c r="K204" s="31"/>
    </row>
    <row r="205" spans="1:11" ht="15" customHeight="1">
      <c r="A205" s="6"/>
      <c r="B205" s="39"/>
      <c r="C205" s="11"/>
      <c r="D205" s="11"/>
      <c r="E205" s="11"/>
      <c r="F205" s="55"/>
      <c r="G205" s="29"/>
      <c r="H205" s="14"/>
      <c r="I205" s="14"/>
      <c r="J205" s="14"/>
      <c r="K205" s="31"/>
    </row>
    <row r="206" spans="1:11" ht="15" customHeight="1">
      <c r="A206" s="6"/>
      <c r="B206" s="39"/>
      <c r="C206" s="11"/>
      <c r="D206" s="11"/>
      <c r="E206" s="11"/>
      <c r="F206" s="59"/>
      <c r="G206" s="29"/>
      <c r="H206" s="14"/>
      <c r="I206" s="14"/>
      <c r="J206" s="14"/>
      <c r="K206" s="31"/>
    </row>
    <row r="207" spans="1:11" ht="15" customHeight="1">
      <c r="A207" s="6"/>
      <c r="B207" s="39"/>
      <c r="C207" s="11"/>
      <c r="D207" s="11"/>
      <c r="E207" s="11"/>
      <c r="F207" s="12"/>
      <c r="G207" s="29"/>
      <c r="H207" s="14"/>
      <c r="I207" s="14"/>
      <c r="J207" s="14"/>
      <c r="K207" s="31"/>
    </row>
    <row r="208" spans="1:11" ht="15" customHeight="1">
      <c r="A208" s="6"/>
      <c r="B208" s="39"/>
      <c r="C208" s="11"/>
      <c r="D208" s="11"/>
      <c r="E208" s="11"/>
      <c r="F208" s="12"/>
      <c r="G208" s="29"/>
      <c r="H208" s="14"/>
      <c r="I208" s="14"/>
      <c r="J208" s="14"/>
      <c r="K208" s="31"/>
    </row>
    <row r="209" spans="1:11" ht="15" customHeight="1">
      <c r="A209" s="6"/>
      <c r="B209" s="39"/>
      <c r="C209" s="11"/>
      <c r="D209" s="11"/>
      <c r="E209" s="11"/>
      <c r="F209" s="12"/>
      <c r="G209" s="29"/>
      <c r="H209" s="14"/>
      <c r="I209" s="14"/>
      <c r="J209" s="14"/>
      <c r="K209" s="31"/>
    </row>
    <row r="210" spans="1:11" ht="15" customHeight="1">
      <c r="A210" s="6"/>
      <c r="B210" s="10"/>
      <c r="C210" s="11"/>
      <c r="D210" s="11"/>
      <c r="E210" s="11"/>
      <c r="F210" s="12"/>
      <c r="G210" s="29"/>
      <c r="H210" s="14"/>
      <c r="I210" s="14"/>
      <c r="J210" s="14"/>
      <c r="K210" s="31"/>
    </row>
    <row r="211" spans="1:11" ht="15" customHeight="1">
      <c r="A211" s="6"/>
      <c r="B211" s="13" t="s">
        <v>106</v>
      </c>
      <c r="C211" s="15"/>
      <c r="D211" s="15"/>
      <c r="E211" s="15"/>
      <c r="F211" s="16"/>
      <c r="G211" s="29"/>
      <c r="H211" s="14" t="s">
        <v>140</v>
      </c>
      <c r="I211" s="14" t="s">
        <v>140</v>
      </c>
      <c r="J211" s="14" t="s">
        <v>140</v>
      </c>
      <c r="K211" s="31"/>
    </row>
    <row r="212" spans="1:11" ht="15" customHeight="1">
      <c r="A212" s="17"/>
      <c r="B212" s="18"/>
      <c r="C212" s="19"/>
      <c r="D212" s="19"/>
      <c r="E212" s="19"/>
      <c r="F212" s="20"/>
      <c r="G212" s="30"/>
      <c r="H212" s="21"/>
      <c r="I212" s="21"/>
      <c r="J212" s="21"/>
      <c r="K212" s="32"/>
    </row>
    <row r="213" spans="1:11" ht="8.25" customHeight="1">
      <c r="B213" s="2"/>
      <c r="C213" s="2"/>
      <c r="D213" s="2"/>
      <c r="E213" s="2"/>
      <c r="F213" s="2"/>
      <c r="G213" s="2"/>
      <c r="H213" s="2"/>
      <c r="I213" s="2"/>
      <c r="J213" s="2"/>
      <c r="K213" s="2"/>
    </row>
  </sheetData>
  <mergeCells count="98">
    <mergeCell ref="A143:A153"/>
    <mergeCell ref="A132:A137"/>
    <mergeCell ref="K132:K137"/>
    <mergeCell ref="B138:B142"/>
    <mergeCell ref="A138:A142"/>
    <mergeCell ref="K138:K142"/>
    <mergeCell ref="K143:K153"/>
    <mergeCell ref="K105:K110"/>
    <mergeCell ref="F157:F158"/>
    <mergeCell ref="G157:G158"/>
    <mergeCell ref="K154:K168"/>
    <mergeCell ref="B154:B168"/>
    <mergeCell ref="F146:F147"/>
    <mergeCell ref="G146:G147"/>
    <mergeCell ref="B143:B153"/>
    <mergeCell ref="B111:B117"/>
    <mergeCell ref="K111:K117"/>
    <mergeCell ref="A125:A131"/>
    <mergeCell ref="B125:B131"/>
    <mergeCell ref="F118:F124"/>
    <mergeCell ref="G118:G124"/>
    <mergeCell ref="F125:F131"/>
    <mergeCell ref="G125:G131"/>
    <mergeCell ref="B118:B124"/>
    <mergeCell ref="A118:A124"/>
    <mergeCell ref="K125:K131"/>
    <mergeCell ref="A188:A195"/>
    <mergeCell ref="K173:K187"/>
    <mergeCell ref="B173:B187"/>
    <mergeCell ref="K95:K99"/>
    <mergeCell ref="B100:B104"/>
    <mergeCell ref="A100:A104"/>
    <mergeCell ref="B105:B110"/>
    <mergeCell ref="A173:A187"/>
    <mergeCell ref="B95:B99"/>
    <mergeCell ref="A95:A99"/>
    <mergeCell ref="K118:K124"/>
    <mergeCell ref="F103:F104"/>
    <mergeCell ref="G103:G104"/>
    <mergeCell ref="A154:A168"/>
    <mergeCell ref="A105:A110"/>
    <mergeCell ref="A111:A117"/>
    <mergeCell ref="F191:F192"/>
    <mergeCell ref="G191:G192"/>
    <mergeCell ref="B188:B195"/>
    <mergeCell ref="G135:G136"/>
    <mergeCell ref="F135:F136"/>
    <mergeCell ref="B132:B137"/>
    <mergeCell ref="K87:K91"/>
    <mergeCell ref="A92:A94"/>
    <mergeCell ref="B92:B94"/>
    <mergeCell ref="K92:K94"/>
    <mergeCell ref="G95:G99"/>
    <mergeCell ref="F95:F99"/>
    <mergeCell ref="A35:A42"/>
    <mergeCell ref="K35:K42"/>
    <mergeCell ref="B43:B51"/>
    <mergeCell ref="A43:A51"/>
    <mergeCell ref="K43:K51"/>
    <mergeCell ref="A1:K1"/>
    <mergeCell ref="A6:B6"/>
    <mergeCell ref="C6:G6"/>
    <mergeCell ref="H6:J6"/>
    <mergeCell ref="K6:K7"/>
    <mergeCell ref="A3:K3"/>
    <mergeCell ref="A4:K4"/>
    <mergeCell ref="B9:B15"/>
    <mergeCell ref="B16:B25"/>
    <mergeCell ref="A16:A25"/>
    <mergeCell ref="K16:K25"/>
    <mergeCell ref="B59:B64"/>
    <mergeCell ref="A59:A64"/>
    <mergeCell ref="K59:K64"/>
    <mergeCell ref="A9:A15"/>
    <mergeCell ref="K9:K15"/>
    <mergeCell ref="A26:A33"/>
    <mergeCell ref="K26:K33"/>
    <mergeCell ref="B26:B34"/>
    <mergeCell ref="B52:B58"/>
    <mergeCell ref="K52:K58"/>
    <mergeCell ref="A52:A58"/>
    <mergeCell ref="B35:B42"/>
    <mergeCell ref="K169:K172"/>
    <mergeCell ref="B65:B77"/>
    <mergeCell ref="A65:A77"/>
    <mergeCell ref="K65:K77"/>
    <mergeCell ref="K188:K195"/>
    <mergeCell ref="K100:K104"/>
    <mergeCell ref="B78:B82"/>
    <mergeCell ref="A78:A82"/>
    <mergeCell ref="K78:K82"/>
    <mergeCell ref="B83:B86"/>
    <mergeCell ref="A83:A86"/>
    <mergeCell ref="K83:K86"/>
    <mergeCell ref="F83:F86"/>
    <mergeCell ref="G83:G86"/>
    <mergeCell ref="B87:B91"/>
    <mergeCell ref="A87:A91"/>
  </mergeCells>
  <conditionalFormatting sqref="A4">
    <cfRule type="cellIs" dxfId="1" priority="1" stopIfTrue="1" operator="equal">
      <formula>"VAYA A LA HOJA INICIO Y SELECIONE EL PERIODO CORRESPONDIENTE A ESTE INFORME"</formula>
    </cfRule>
  </conditionalFormatting>
  <printOptions horizontalCentered="1"/>
  <pageMargins left="0.19685039370078741" right="0.19685039370078741" top="1.3779527559055118" bottom="0.59055118110236227" header="0.19685039370078741" footer="0.31496062992125984"/>
  <pageSetup scale="80" orientation="landscape" r:id="rId1"/>
  <headerFooter>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sheetPr>
    <tabColor rgb="FFCCCCCC"/>
  </sheetPr>
  <dimension ref="A1:N74"/>
  <sheetViews>
    <sheetView showGridLines="0" view="pageBreakPreview" zoomScaleNormal="100" zoomScaleSheetLayoutView="100" workbookViewId="0">
      <selection activeCell="D80" sqref="D80"/>
    </sheetView>
  </sheetViews>
  <sheetFormatPr baseColWidth="10" defaultRowHeight="12"/>
  <cols>
    <col min="1" max="2" width="11.42578125" style="22"/>
    <col min="3" max="3" width="13.140625" style="22" customWidth="1"/>
    <col min="4" max="8" width="11.42578125" style="22"/>
    <col min="9" max="9" width="10.28515625" style="22" customWidth="1"/>
    <col min="10" max="10" width="6.5703125" style="22" customWidth="1"/>
    <col min="11" max="12" width="11.42578125" style="22"/>
    <col min="13" max="13" width="13.85546875" style="22" customWidth="1"/>
    <col min="14" max="14" width="12.140625" style="22" customWidth="1"/>
    <col min="15" max="16384" width="11.42578125" style="22"/>
  </cols>
  <sheetData>
    <row r="1" spans="1:14" ht="35.1" customHeight="1">
      <c r="A1" s="106" t="s">
        <v>4</v>
      </c>
      <c r="B1" s="107"/>
      <c r="C1" s="107"/>
      <c r="D1" s="107"/>
      <c r="E1" s="107"/>
      <c r="F1" s="107"/>
      <c r="G1" s="107"/>
      <c r="H1" s="107"/>
      <c r="I1" s="107"/>
      <c r="J1" s="107"/>
      <c r="K1" s="107"/>
      <c r="L1" s="107"/>
      <c r="M1" s="107"/>
      <c r="N1" s="108"/>
    </row>
    <row r="2" spans="1:14" ht="7.15" customHeight="1">
      <c r="A2" s="186"/>
      <c r="B2" s="186"/>
      <c r="C2" s="186"/>
      <c r="D2" s="186"/>
      <c r="E2" s="186"/>
      <c r="F2" s="186"/>
      <c r="G2" s="186"/>
      <c r="H2" s="186"/>
      <c r="I2" s="186"/>
      <c r="J2" s="186"/>
      <c r="K2" s="186"/>
      <c r="L2" s="186"/>
      <c r="M2" s="186"/>
      <c r="N2" s="186"/>
    </row>
    <row r="3" spans="1:14" ht="19.5" customHeight="1">
      <c r="A3" s="117" t="s">
        <v>99</v>
      </c>
      <c r="B3" s="118"/>
      <c r="C3" s="118"/>
      <c r="D3" s="118"/>
      <c r="E3" s="118"/>
      <c r="F3" s="118"/>
      <c r="G3" s="118"/>
      <c r="H3" s="118"/>
      <c r="I3" s="118"/>
      <c r="J3" s="118"/>
      <c r="K3" s="118"/>
      <c r="L3" s="118"/>
      <c r="M3" s="118"/>
      <c r="N3" s="119"/>
    </row>
    <row r="4" spans="1:14" ht="19.5" customHeight="1">
      <c r="A4" s="117" t="s">
        <v>107</v>
      </c>
      <c r="B4" s="118"/>
      <c r="C4" s="118"/>
      <c r="D4" s="118"/>
      <c r="E4" s="118"/>
      <c r="F4" s="118"/>
      <c r="G4" s="118"/>
      <c r="H4" s="118"/>
      <c r="I4" s="118"/>
      <c r="J4" s="118"/>
      <c r="K4" s="118"/>
      <c r="L4" s="118"/>
      <c r="M4" s="118"/>
      <c r="N4" s="119"/>
    </row>
    <row r="5" spans="1:14" s="24" customFormat="1" ht="6.6" customHeight="1">
      <c r="A5" s="187"/>
      <c r="B5" s="187"/>
      <c r="C5" s="187"/>
      <c r="D5" s="187"/>
      <c r="E5" s="187"/>
      <c r="F5" s="187"/>
      <c r="G5" s="187"/>
      <c r="H5" s="187"/>
      <c r="I5" s="23"/>
      <c r="J5" s="23"/>
      <c r="K5" s="23"/>
      <c r="L5" s="23"/>
      <c r="M5" s="23"/>
      <c r="N5" s="23"/>
    </row>
    <row r="6" spans="1:14" s="27" customFormat="1" ht="41.45" customHeight="1">
      <c r="A6" s="183" t="s">
        <v>5</v>
      </c>
      <c r="B6" s="184"/>
      <c r="C6" s="185"/>
      <c r="D6" s="188" t="s">
        <v>6</v>
      </c>
      <c r="E6" s="189"/>
      <c r="F6" s="189"/>
      <c r="G6" s="190"/>
      <c r="H6" s="25" t="s">
        <v>7</v>
      </c>
      <c r="I6" s="191" t="s">
        <v>43</v>
      </c>
      <c r="J6" s="192"/>
      <c r="K6" s="26" t="s">
        <v>8</v>
      </c>
      <c r="L6" s="26" t="s">
        <v>9</v>
      </c>
      <c r="M6" s="26" t="s">
        <v>10</v>
      </c>
      <c r="N6" s="26" t="s">
        <v>11</v>
      </c>
    </row>
    <row r="7" spans="1:14" ht="78.75" customHeight="1">
      <c r="A7" s="177" t="s">
        <v>89</v>
      </c>
      <c r="B7" s="178"/>
      <c r="C7" s="179"/>
      <c r="D7" s="180" t="s">
        <v>131</v>
      </c>
      <c r="E7" s="181"/>
      <c r="F7" s="181"/>
      <c r="G7" s="182"/>
      <c r="H7" s="63" t="s">
        <v>91</v>
      </c>
      <c r="I7" s="193"/>
      <c r="J7" s="194"/>
      <c r="K7" s="33"/>
      <c r="L7" s="33"/>
      <c r="M7" s="33" t="s">
        <v>90</v>
      </c>
      <c r="N7" s="33"/>
    </row>
    <row r="8" spans="1:14" ht="8.4499999999999993" customHeight="1">
      <c r="A8" s="173"/>
      <c r="B8" s="173"/>
      <c r="C8" s="173"/>
      <c r="D8" s="173"/>
      <c r="E8" s="173"/>
      <c r="F8" s="173"/>
      <c r="G8" s="173"/>
      <c r="H8" s="173"/>
      <c r="I8" s="173"/>
      <c r="J8" s="173"/>
      <c r="K8" s="173"/>
      <c r="L8" s="173"/>
      <c r="M8" s="173"/>
      <c r="N8" s="173"/>
    </row>
    <row r="9" spans="1:14" ht="53.25" customHeight="1">
      <c r="A9" s="167" t="s">
        <v>12</v>
      </c>
      <c r="B9" s="167"/>
      <c r="C9" s="167"/>
      <c r="D9" s="174" t="s">
        <v>92</v>
      </c>
      <c r="E9" s="175"/>
      <c r="F9" s="175"/>
      <c r="G9" s="175"/>
      <c r="H9" s="175"/>
      <c r="I9" s="175"/>
      <c r="J9" s="175"/>
      <c r="K9" s="175"/>
      <c r="L9" s="175"/>
      <c r="M9" s="175"/>
      <c r="N9" s="176"/>
    </row>
    <row r="10" spans="1:14" ht="25.15" customHeight="1">
      <c r="A10" s="167" t="s">
        <v>13</v>
      </c>
      <c r="B10" s="167"/>
      <c r="C10" s="167"/>
      <c r="D10" s="170" t="s">
        <v>93</v>
      </c>
      <c r="E10" s="171"/>
      <c r="F10" s="171"/>
      <c r="G10" s="171"/>
      <c r="H10" s="171"/>
      <c r="I10" s="171"/>
      <c r="J10" s="171"/>
      <c r="K10" s="171"/>
      <c r="L10" s="171"/>
      <c r="M10" s="171"/>
      <c r="N10" s="172"/>
    </row>
    <row r="11" spans="1:14" ht="25.15" customHeight="1">
      <c r="A11" s="167" t="s">
        <v>14</v>
      </c>
      <c r="B11" s="167"/>
      <c r="C11" s="167"/>
      <c r="D11" s="170" t="s">
        <v>94</v>
      </c>
      <c r="E11" s="171"/>
      <c r="F11" s="171"/>
      <c r="G11" s="171"/>
      <c r="H11" s="171"/>
      <c r="I11" s="171"/>
      <c r="J11" s="171"/>
      <c r="K11" s="171"/>
      <c r="L11" s="171"/>
      <c r="M11" s="171"/>
      <c r="N11" s="172"/>
    </row>
    <row r="12" spans="1:14" ht="25.15" customHeight="1">
      <c r="A12" s="167" t="s">
        <v>15</v>
      </c>
      <c r="B12" s="167"/>
      <c r="C12" s="167"/>
      <c r="D12" s="170" t="s">
        <v>95</v>
      </c>
      <c r="E12" s="171"/>
      <c r="F12" s="171"/>
      <c r="G12" s="171"/>
      <c r="H12" s="171"/>
      <c r="I12" s="171"/>
      <c r="J12" s="171"/>
      <c r="K12" s="171"/>
      <c r="L12" s="171"/>
      <c r="M12" s="171"/>
      <c r="N12" s="172"/>
    </row>
    <row r="13" spans="1:14" ht="25.15" customHeight="1">
      <c r="A13" s="167" t="s">
        <v>16</v>
      </c>
      <c r="B13" s="167"/>
      <c r="C13" s="167"/>
      <c r="D13" s="170" t="s">
        <v>96</v>
      </c>
      <c r="E13" s="171"/>
      <c r="F13" s="171"/>
      <c r="G13" s="171"/>
      <c r="H13" s="171"/>
      <c r="I13" s="171"/>
      <c r="J13" s="171"/>
      <c r="K13" s="171"/>
      <c r="L13" s="171"/>
      <c r="M13" s="171"/>
      <c r="N13" s="172"/>
    </row>
    <row r="14" spans="1:14" ht="25.15" customHeight="1">
      <c r="A14" s="167" t="s">
        <v>17</v>
      </c>
      <c r="B14" s="167"/>
      <c r="C14" s="167"/>
      <c r="D14" s="170" t="s">
        <v>132</v>
      </c>
      <c r="E14" s="171"/>
      <c r="F14" s="171"/>
      <c r="G14" s="171"/>
      <c r="H14" s="171"/>
      <c r="I14" s="171"/>
      <c r="J14" s="171"/>
      <c r="K14" s="171"/>
      <c r="L14" s="171"/>
      <c r="M14" s="171"/>
      <c r="N14" s="172"/>
    </row>
    <row r="15" spans="1:14" ht="25.15" customHeight="1">
      <c r="A15" s="167" t="s">
        <v>18</v>
      </c>
      <c r="B15" s="167"/>
      <c r="C15" s="167"/>
      <c r="D15" s="170" t="s">
        <v>133</v>
      </c>
      <c r="E15" s="171"/>
      <c r="F15" s="171"/>
      <c r="G15" s="171"/>
      <c r="H15" s="171"/>
      <c r="I15" s="171"/>
      <c r="J15" s="171"/>
      <c r="K15" s="171"/>
      <c r="L15" s="171"/>
      <c r="M15" s="171"/>
      <c r="N15" s="172"/>
    </row>
    <row r="16" spans="1:14" ht="25.15" customHeight="1">
      <c r="A16" s="167" t="s">
        <v>19</v>
      </c>
      <c r="B16" s="167"/>
      <c r="C16" s="167"/>
      <c r="D16" s="170" t="s">
        <v>134</v>
      </c>
      <c r="E16" s="171"/>
      <c r="F16" s="171"/>
      <c r="G16" s="171"/>
      <c r="H16" s="171"/>
      <c r="I16" s="171"/>
      <c r="J16" s="171"/>
      <c r="K16" s="171"/>
      <c r="L16" s="171"/>
      <c r="M16" s="171"/>
      <c r="N16" s="172"/>
    </row>
    <row r="17" spans="1:14" ht="25.15" customHeight="1">
      <c r="A17" s="167" t="s">
        <v>20</v>
      </c>
      <c r="B17" s="167"/>
      <c r="C17" s="167"/>
      <c r="D17" s="170" t="s">
        <v>135</v>
      </c>
      <c r="E17" s="171"/>
      <c r="F17" s="171"/>
      <c r="G17" s="171"/>
      <c r="H17" s="171"/>
      <c r="I17" s="171"/>
      <c r="J17" s="171"/>
      <c r="K17" s="171"/>
      <c r="L17" s="171"/>
      <c r="M17" s="171"/>
      <c r="N17" s="172"/>
    </row>
    <row r="18" spans="1:14" ht="25.15" customHeight="1">
      <c r="A18" s="167" t="s">
        <v>21</v>
      </c>
      <c r="B18" s="167"/>
      <c r="C18" s="167"/>
      <c r="D18" s="170" t="s">
        <v>97</v>
      </c>
      <c r="E18" s="171"/>
      <c r="F18" s="171"/>
      <c r="G18" s="171"/>
      <c r="H18" s="171"/>
      <c r="I18" s="171"/>
      <c r="J18" s="171"/>
      <c r="K18" s="171"/>
      <c r="L18" s="171"/>
      <c r="M18" s="171"/>
      <c r="N18" s="172"/>
    </row>
    <row r="19" spans="1:14" ht="25.15" customHeight="1">
      <c r="A19" s="167" t="s">
        <v>22</v>
      </c>
      <c r="B19" s="167"/>
      <c r="C19" s="167"/>
      <c r="D19" s="170" t="s">
        <v>98</v>
      </c>
      <c r="E19" s="171"/>
      <c r="F19" s="171"/>
      <c r="G19" s="171"/>
      <c r="H19" s="171"/>
      <c r="I19" s="171"/>
      <c r="J19" s="171"/>
      <c r="K19" s="171"/>
      <c r="L19" s="171"/>
      <c r="M19" s="171"/>
      <c r="N19" s="172"/>
    </row>
    <row r="20" spans="1:14" ht="6" customHeight="1">
      <c r="A20" s="35"/>
      <c r="B20" s="35"/>
      <c r="C20" s="35"/>
      <c r="D20" s="36"/>
      <c r="E20" s="36"/>
      <c r="F20" s="36"/>
      <c r="G20" s="36"/>
      <c r="H20" s="36"/>
      <c r="I20" s="37"/>
      <c r="J20" s="37"/>
      <c r="K20" s="168"/>
      <c r="L20" s="168"/>
      <c r="M20" s="168"/>
      <c r="N20" s="168"/>
    </row>
    <row r="21" spans="1:14" ht="19.5" customHeight="1">
      <c r="A21" s="166" t="s">
        <v>23</v>
      </c>
      <c r="B21" s="166"/>
      <c r="C21" s="166"/>
      <c r="D21" s="166"/>
      <c r="E21" s="166"/>
      <c r="F21" s="166"/>
      <c r="G21" s="166"/>
      <c r="H21" s="166"/>
      <c r="I21" s="166"/>
      <c r="J21" s="166"/>
      <c r="K21" s="166"/>
      <c r="L21" s="166"/>
      <c r="M21" s="166"/>
      <c r="N21" s="166"/>
    </row>
    <row r="22" spans="1:14">
      <c r="A22" s="166" t="s">
        <v>24</v>
      </c>
      <c r="B22" s="166"/>
      <c r="C22" s="169" t="s">
        <v>25</v>
      </c>
      <c r="D22" s="169" t="s">
        <v>26</v>
      </c>
      <c r="E22" s="169"/>
      <c r="F22" s="169"/>
      <c r="G22" s="169"/>
      <c r="H22" s="169"/>
      <c r="I22" s="169"/>
      <c r="J22" s="169"/>
      <c r="K22" s="169"/>
      <c r="L22" s="169"/>
      <c r="M22" s="169"/>
      <c r="N22" s="169"/>
    </row>
    <row r="23" spans="1:14" ht="25.15" customHeight="1">
      <c r="A23" s="166"/>
      <c r="B23" s="166"/>
      <c r="C23" s="169"/>
      <c r="D23" s="166" t="s">
        <v>27</v>
      </c>
      <c r="E23" s="166"/>
      <c r="F23" s="166" t="s">
        <v>28</v>
      </c>
      <c r="G23" s="166"/>
      <c r="H23" s="166" t="s">
        <v>29</v>
      </c>
      <c r="I23" s="166"/>
      <c r="J23" s="166" t="s">
        <v>30</v>
      </c>
      <c r="K23" s="166"/>
      <c r="L23" s="166" t="s">
        <v>31</v>
      </c>
      <c r="M23" s="166"/>
      <c r="N23" s="166"/>
    </row>
    <row r="24" spans="1:14" ht="15" customHeight="1">
      <c r="A24" s="152" t="s">
        <v>32</v>
      </c>
      <c r="B24" s="153"/>
      <c r="C24" s="38"/>
      <c r="D24" s="160"/>
      <c r="E24" s="161"/>
      <c r="F24" s="160"/>
      <c r="G24" s="161"/>
      <c r="H24" s="162">
        <v>337</v>
      </c>
      <c r="I24" s="163"/>
      <c r="J24" s="164">
        <f>300+45</f>
        <v>345</v>
      </c>
      <c r="K24" s="163"/>
      <c r="L24" s="162">
        <f>H24+J24</f>
        <v>682</v>
      </c>
      <c r="M24" s="165"/>
      <c r="N24" s="163"/>
    </row>
    <row r="25" spans="1:14" ht="15" customHeight="1">
      <c r="A25" s="152" t="s">
        <v>33</v>
      </c>
      <c r="B25" s="153"/>
      <c r="C25" s="38"/>
      <c r="D25" s="160"/>
      <c r="E25" s="161"/>
      <c r="F25" s="160"/>
      <c r="G25" s="161"/>
      <c r="H25" s="162">
        <v>198</v>
      </c>
      <c r="I25" s="163"/>
      <c r="J25" s="164">
        <f>150+10</f>
        <v>160</v>
      </c>
      <c r="K25" s="163"/>
      <c r="L25" s="162">
        <f>H25+J25</f>
        <v>358</v>
      </c>
      <c r="M25" s="165"/>
      <c r="N25" s="163"/>
    </row>
    <row r="26" spans="1:14" ht="15" customHeight="1">
      <c r="A26" s="152" t="s">
        <v>31</v>
      </c>
      <c r="B26" s="153"/>
      <c r="C26" s="34"/>
      <c r="D26" s="154"/>
      <c r="E26" s="155"/>
      <c r="F26" s="154"/>
      <c r="G26" s="155"/>
      <c r="H26" s="156">
        <v>535</v>
      </c>
      <c r="I26" s="157"/>
      <c r="J26" s="158">
        <f>450+55</f>
        <v>505</v>
      </c>
      <c r="K26" s="157"/>
      <c r="L26" s="156">
        <f>L24+L25</f>
        <v>1040</v>
      </c>
      <c r="M26" s="159"/>
      <c r="N26" s="157"/>
    </row>
    <row r="27" spans="1:14" ht="15" customHeight="1">
      <c r="A27" s="65"/>
      <c r="B27" s="65"/>
      <c r="C27" s="66"/>
      <c r="D27" s="67"/>
      <c r="E27" s="67"/>
      <c r="F27" s="67"/>
      <c r="G27" s="67"/>
      <c r="H27" s="64"/>
      <c r="I27" s="64"/>
      <c r="J27" s="64"/>
      <c r="K27" s="64"/>
      <c r="L27" s="64"/>
      <c r="M27" s="64"/>
      <c r="N27" s="64"/>
    </row>
    <row r="28" spans="1:14" ht="15" customHeight="1">
      <c r="A28" s="68"/>
      <c r="B28" s="68"/>
      <c r="C28" s="69"/>
      <c r="D28" s="70"/>
      <c r="E28" s="70"/>
      <c r="F28" s="70"/>
      <c r="G28" s="70"/>
      <c r="H28" s="71"/>
      <c r="I28" s="71"/>
      <c r="J28" s="71"/>
      <c r="K28" s="71"/>
      <c r="L28" s="71"/>
      <c r="M28" s="71"/>
      <c r="N28" s="71"/>
    </row>
    <row r="29" spans="1:14" ht="15" customHeight="1">
      <c r="A29" s="68"/>
      <c r="B29" s="68"/>
      <c r="C29" s="69"/>
      <c r="D29" s="70"/>
      <c r="E29" s="70"/>
      <c r="F29" s="70"/>
      <c r="G29" s="70"/>
      <c r="H29" s="71"/>
      <c r="I29" s="71"/>
      <c r="J29" s="71"/>
      <c r="K29" s="71"/>
      <c r="L29" s="71"/>
      <c r="M29" s="71"/>
      <c r="N29" s="71"/>
    </row>
    <row r="30" spans="1:14" ht="15" customHeight="1">
      <c r="A30" s="68"/>
      <c r="B30" s="68"/>
      <c r="C30" s="69"/>
      <c r="D30" s="70"/>
      <c r="E30" s="70"/>
      <c r="F30" s="70"/>
      <c r="G30" s="70"/>
      <c r="H30" s="71"/>
      <c r="I30" s="71"/>
      <c r="J30" s="71"/>
      <c r="K30" s="71"/>
      <c r="L30" s="71"/>
      <c r="M30" s="71"/>
      <c r="N30" s="71"/>
    </row>
    <row r="31" spans="1:14" ht="15" customHeight="1">
      <c r="A31" s="68"/>
      <c r="B31" s="68"/>
      <c r="C31" s="69"/>
      <c r="D31" s="70"/>
      <c r="E31" s="70"/>
      <c r="F31" s="70"/>
      <c r="G31" s="70"/>
      <c r="H31" s="71"/>
      <c r="I31" s="71"/>
      <c r="J31" s="71"/>
      <c r="K31" s="71"/>
      <c r="L31" s="71"/>
      <c r="M31" s="71"/>
      <c r="N31" s="71"/>
    </row>
    <row r="32" spans="1:14" ht="15" customHeight="1">
      <c r="A32" s="68"/>
      <c r="B32" s="68"/>
      <c r="C32" s="69"/>
      <c r="D32" s="70"/>
      <c r="E32" s="70"/>
      <c r="F32" s="70"/>
      <c r="G32" s="70"/>
      <c r="H32" s="71"/>
      <c r="I32" s="71"/>
      <c r="J32" s="71"/>
      <c r="K32" s="71"/>
      <c r="L32" s="71"/>
      <c r="M32" s="71"/>
      <c r="N32" s="71"/>
    </row>
    <row r="33" spans="1:14" ht="15" customHeight="1">
      <c r="A33" s="68"/>
      <c r="B33" s="68"/>
      <c r="C33" s="69"/>
      <c r="D33" s="70"/>
      <c r="E33" s="70"/>
      <c r="F33" s="70"/>
      <c r="G33" s="70"/>
      <c r="H33" s="71"/>
      <c r="I33" s="71"/>
      <c r="J33" s="71"/>
      <c r="K33" s="71"/>
      <c r="L33" s="71"/>
      <c r="M33" s="71"/>
      <c r="N33" s="71"/>
    </row>
    <row r="34" spans="1:14" ht="15" customHeight="1">
      <c r="A34" s="68"/>
      <c r="B34" s="68"/>
      <c r="C34" s="69"/>
      <c r="D34" s="70"/>
      <c r="E34" s="70"/>
      <c r="F34" s="70"/>
      <c r="G34" s="70"/>
      <c r="H34" s="71"/>
      <c r="I34" s="71"/>
      <c r="J34" s="71"/>
      <c r="K34" s="71"/>
      <c r="L34" s="71"/>
      <c r="M34" s="71"/>
      <c r="N34" s="71"/>
    </row>
    <row r="35" spans="1:14" ht="15" customHeight="1">
      <c r="A35" s="68"/>
      <c r="B35" s="68"/>
      <c r="C35" s="69"/>
      <c r="D35" s="70"/>
      <c r="E35" s="70"/>
      <c r="F35" s="70"/>
      <c r="G35" s="70"/>
      <c r="H35" s="71"/>
      <c r="I35" s="71"/>
      <c r="J35" s="71"/>
      <c r="K35" s="71"/>
      <c r="L35" s="71"/>
      <c r="M35" s="71"/>
      <c r="N35" s="71"/>
    </row>
    <row r="36" spans="1:14" ht="15" customHeight="1">
      <c r="A36" s="68"/>
      <c r="B36" s="68"/>
      <c r="C36" s="69"/>
      <c r="D36" s="70"/>
      <c r="E36" s="70"/>
      <c r="F36" s="70"/>
      <c r="G36" s="70"/>
      <c r="H36" s="71"/>
      <c r="I36" s="71"/>
      <c r="J36" s="71"/>
      <c r="K36" s="71"/>
      <c r="L36" s="71"/>
      <c r="M36" s="71"/>
      <c r="N36" s="71"/>
    </row>
    <row r="37" spans="1:14" ht="15" customHeight="1">
      <c r="A37" s="68"/>
      <c r="B37" s="68"/>
      <c r="C37" s="69"/>
      <c r="D37" s="70"/>
      <c r="E37" s="70"/>
      <c r="F37" s="70"/>
      <c r="G37" s="70"/>
      <c r="H37" s="71"/>
      <c r="I37" s="71"/>
      <c r="J37" s="71"/>
      <c r="K37" s="71"/>
      <c r="L37" s="71"/>
      <c r="M37" s="71"/>
      <c r="N37" s="71"/>
    </row>
    <row r="38" spans="1:14" ht="15" customHeight="1">
      <c r="A38" s="68"/>
      <c r="B38" s="68"/>
      <c r="C38" s="69"/>
      <c r="D38" s="70"/>
      <c r="E38" s="70"/>
      <c r="F38" s="70"/>
      <c r="G38" s="70"/>
      <c r="H38" s="71"/>
      <c r="I38" s="71"/>
      <c r="J38" s="71"/>
      <c r="K38" s="71"/>
      <c r="L38" s="71"/>
      <c r="M38" s="71"/>
      <c r="N38" s="71"/>
    </row>
    <row r="39" spans="1:14" ht="15" customHeight="1">
      <c r="A39" s="68"/>
      <c r="B39" s="68"/>
      <c r="C39" s="69"/>
      <c r="D39" s="70"/>
      <c r="E39" s="70"/>
      <c r="F39" s="70"/>
      <c r="G39" s="70"/>
      <c r="H39" s="71"/>
      <c r="I39" s="71"/>
      <c r="J39" s="71"/>
      <c r="K39" s="71"/>
      <c r="L39" s="71"/>
      <c r="M39" s="71"/>
      <c r="N39" s="71"/>
    </row>
    <row r="40" spans="1:14" ht="15" customHeight="1">
      <c r="A40" s="68"/>
      <c r="B40" s="68"/>
      <c r="C40" s="69"/>
      <c r="D40" s="70"/>
      <c r="E40" s="70"/>
      <c r="F40" s="70"/>
      <c r="G40" s="70"/>
      <c r="H40" s="71"/>
      <c r="I40" s="71"/>
      <c r="J40" s="71"/>
      <c r="K40" s="71"/>
      <c r="L40" s="71"/>
      <c r="M40" s="71"/>
      <c r="N40" s="71"/>
    </row>
    <row r="41" spans="1:14" ht="15" customHeight="1">
      <c r="A41" s="68"/>
      <c r="B41" s="68"/>
      <c r="C41" s="69"/>
      <c r="D41" s="70"/>
      <c r="E41" s="70"/>
      <c r="F41" s="70"/>
      <c r="G41" s="70"/>
      <c r="H41" s="71"/>
      <c r="I41" s="71"/>
      <c r="J41" s="71"/>
      <c r="K41" s="71"/>
      <c r="L41" s="71"/>
      <c r="M41" s="71"/>
      <c r="N41" s="71"/>
    </row>
    <row r="42" spans="1:14" ht="15" customHeight="1">
      <c r="A42" s="68"/>
      <c r="B42" s="68"/>
      <c r="C42" s="69"/>
      <c r="D42" s="70"/>
      <c r="E42" s="70"/>
      <c r="F42" s="70"/>
      <c r="G42" s="70"/>
      <c r="H42" s="71"/>
      <c r="I42" s="71"/>
      <c r="J42" s="71"/>
      <c r="K42" s="71"/>
      <c r="L42" s="71"/>
      <c r="M42" s="71"/>
      <c r="N42" s="71"/>
    </row>
    <row r="43" spans="1:14" ht="15" customHeight="1">
      <c r="A43" s="68"/>
      <c r="B43" s="68"/>
      <c r="C43" s="69"/>
      <c r="D43" s="70"/>
      <c r="E43" s="70"/>
      <c r="F43" s="70"/>
      <c r="G43" s="70"/>
      <c r="H43" s="71"/>
      <c r="I43" s="71"/>
      <c r="J43" s="71"/>
      <c r="K43" s="71"/>
      <c r="L43" s="71"/>
      <c r="M43" s="71"/>
      <c r="N43" s="71"/>
    </row>
    <row r="44" spans="1:14" ht="15" customHeight="1">
      <c r="A44" s="68"/>
      <c r="B44" s="68"/>
      <c r="C44" s="69"/>
      <c r="D44" s="70"/>
      <c r="E44" s="70"/>
      <c r="F44" s="70"/>
      <c r="G44" s="70"/>
      <c r="H44" s="71"/>
      <c r="I44" s="71"/>
      <c r="J44" s="71"/>
      <c r="K44" s="71"/>
      <c r="L44" s="71"/>
      <c r="M44" s="71"/>
      <c r="N44" s="71"/>
    </row>
    <row r="45" spans="1:14" ht="15" customHeight="1">
      <c r="A45" s="68"/>
      <c r="B45" s="68"/>
      <c r="C45" s="69"/>
      <c r="D45" s="70"/>
      <c r="E45" s="70"/>
      <c r="F45" s="70"/>
      <c r="G45" s="70"/>
      <c r="H45" s="71"/>
      <c r="I45" s="71"/>
      <c r="J45" s="71"/>
      <c r="K45" s="71"/>
      <c r="L45" s="71"/>
      <c r="M45" s="71"/>
      <c r="N45" s="71"/>
    </row>
    <row r="46" spans="1:14" ht="15" customHeight="1">
      <c r="A46" s="68"/>
      <c r="B46" s="68"/>
      <c r="C46" s="69"/>
      <c r="D46" s="70"/>
      <c r="E46" s="70"/>
      <c r="F46" s="70"/>
      <c r="G46" s="70"/>
      <c r="H46" s="71"/>
      <c r="I46" s="71"/>
      <c r="J46" s="71"/>
      <c r="K46" s="71"/>
      <c r="L46" s="71"/>
      <c r="M46" s="71"/>
      <c r="N46" s="71"/>
    </row>
    <row r="47" spans="1:14" ht="15" customHeight="1">
      <c r="A47" s="68"/>
      <c r="B47" s="68"/>
      <c r="C47" s="69"/>
      <c r="D47" s="70"/>
      <c r="E47" s="70"/>
      <c r="F47" s="70"/>
      <c r="G47" s="70"/>
      <c r="H47" s="71"/>
      <c r="I47" s="71"/>
      <c r="J47" s="71"/>
      <c r="K47" s="71"/>
      <c r="L47" s="71"/>
      <c r="M47" s="71"/>
      <c r="N47" s="71"/>
    </row>
    <row r="48" spans="1:14" ht="15" customHeight="1">
      <c r="A48" s="68"/>
      <c r="B48" s="68"/>
      <c r="C48" s="69"/>
      <c r="D48" s="70"/>
      <c r="E48" s="70"/>
      <c r="F48" s="70"/>
      <c r="G48" s="70"/>
      <c r="H48" s="71"/>
      <c r="I48" s="71"/>
      <c r="J48" s="71"/>
      <c r="K48" s="71"/>
      <c r="L48" s="71"/>
      <c r="M48" s="71"/>
      <c r="N48" s="71"/>
    </row>
    <row r="49" spans="1:14" ht="15" customHeight="1">
      <c r="A49" s="68"/>
      <c r="B49" s="68"/>
      <c r="C49" s="69"/>
      <c r="D49" s="70"/>
      <c r="E49" s="70"/>
      <c r="F49" s="70"/>
      <c r="G49" s="70"/>
      <c r="H49" s="71"/>
      <c r="I49" s="71"/>
      <c r="J49" s="71"/>
      <c r="K49" s="71"/>
      <c r="L49" s="71"/>
      <c r="M49" s="71"/>
      <c r="N49" s="71"/>
    </row>
    <row r="50" spans="1:14" ht="15" customHeight="1">
      <c r="A50" s="68"/>
      <c r="B50" s="68"/>
      <c r="C50" s="69"/>
      <c r="D50" s="70"/>
      <c r="E50" s="70"/>
      <c r="F50" s="70"/>
      <c r="G50" s="70"/>
      <c r="H50" s="71"/>
      <c r="I50" s="71"/>
      <c r="J50" s="71"/>
      <c r="K50" s="71"/>
      <c r="L50" s="71"/>
      <c r="M50" s="71"/>
      <c r="N50" s="71"/>
    </row>
    <row r="51" spans="1:14" ht="15" customHeight="1">
      <c r="A51" s="68"/>
      <c r="B51" s="68"/>
      <c r="C51" s="69"/>
      <c r="D51" s="70"/>
      <c r="E51" s="70"/>
      <c r="F51" s="70"/>
      <c r="G51" s="70"/>
      <c r="H51" s="71"/>
      <c r="I51" s="71"/>
      <c r="J51" s="71"/>
      <c r="K51" s="71"/>
      <c r="L51" s="71"/>
      <c r="M51" s="71"/>
      <c r="N51" s="71"/>
    </row>
    <row r="52" spans="1:14" ht="15" customHeight="1">
      <c r="A52" s="68"/>
      <c r="B52" s="68"/>
      <c r="C52" s="69"/>
      <c r="D52" s="70"/>
      <c r="E52" s="70"/>
      <c r="F52" s="70"/>
      <c r="G52" s="70"/>
      <c r="H52" s="71"/>
      <c r="I52" s="71"/>
      <c r="J52" s="71"/>
      <c r="K52" s="71"/>
      <c r="L52" s="71"/>
      <c r="M52" s="71"/>
      <c r="N52" s="71"/>
    </row>
    <row r="53" spans="1:14" ht="15" customHeight="1">
      <c r="A53" s="72"/>
      <c r="B53" s="72"/>
      <c r="C53" s="73"/>
      <c r="D53" s="74"/>
      <c r="E53" s="74"/>
      <c r="F53" s="74"/>
      <c r="G53" s="74"/>
      <c r="H53" s="75"/>
      <c r="I53" s="75"/>
      <c r="J53" s="75"/>
      <c r="K53" s="75"/>
      <c r="L53" s="75"/>
      <c r="M53" s="75"/>
      <c r="N53" s="75"/>
    </row>
    <row r="54" spans="1:14" s="27" customFormat="1" ht="41.45" customHeight="1">
      <c r="A54" s="183" t="s">
        <v>5</v>
      </c>
      <c r="B54" s="184"/>
      <c r="C54" s="185"/>
      <c r="D54" s="188" t="s">
        <v>6</v>
      </c>
      <c r="E54" s="189"/>
      <c r="F54" s="189"/>
      <c r="G54" s="190"/>
      <c r="H54" s="25" t="s">
        <v>7</v>
      </c>
      <c r="I54" s="191" t="s">
        <v>43</v>
      </c>
      <c r="J54" s="192"/>
      <c r="K54" s="26" t="s">
        <v>8</v>
      </c>
      <c r="L54" s="26" t="s">
        <v>9</v>
      </c>
      <c r="M54" s="26" t="s">
        <v>10</v>
      </c>
      <c r="N54" s="26" t="s">
        <v>11</v>
      </c>
    </row>
    <row r="55" spans="1:14" ht="78.75" customHeight="1">
      <c r="A55" s="177" t="s">
        <v>100</v>
      </c>
      <c r="B55" s="178"/>
      <c r="C55" s="179"/>
      <c r="D55" s="180" t="s">
        <v>101</v>
      </c>
      <c r="E55" s="181"/>
      <c r="F55" s="181"/>
      <c r="G55" s="182"/>
      <c r="H55" s="63" t="s">
        <v>91</v>
      </c>
      <c r="I55" s="193"/>
      <c r="J55" s="194"/>
      <c r="K55" s="33"/>
      <c r="L55" s="33"/>
      <c r="M55" s="33" t="s">
        <v>90</v>
      </c>
      <c r="N55" s="33"/>
    </row>
    <row r="56" spans="1:14" ht="8.4499999999999993" customHeight="1">
      <c r="A56" s="173"/>
      <c r="B56" s="173"/>
      <c r="C56" s="173"/>
      <c r="D56" s="173"/>
      <c r="E56" s="173"/>
      <c r="F56" s="173"/>
      <c r="G56" s="173"/>
      <c r="H56" s="173"/>
      <c r="I56" s="173"/>
      <c r="J56" s="173"/>
      <c r="K56" s="173"/>
      <c r="L56" s="173"/>
      <c r="M56" s="173"/>
      <c r="N56" s="173"/>
    </row>
    <row r="57" spans="1:14" ht="53.25" customHeight="1">
      <c r="A57" s="167" t="s">
        <v>12</v>
      </c>
      <c r="B57" s="167"/>
      <c r="C57" s="167"/>
      <c r="D57" s="195" t="s">
        <v>102</v>
      </c>
      <c r="E57" s="196"/>
      <c r="F57" s="196"/>
      <c r="G57" s="196"/>
      <c r="H57" s="196"/>
      <c r="I57" s="196"/>
      <c r="J57" s="196"/>
      <c r="K57" s="196"/>
      <c r="L57" s="196"/>
      <c r="M57" s="196"/>
      <c r="N57" s="197"/>
    </row>
    <row r="58" spans="1:14" ht="25.15" customHeight="1">
      <c r="A58" s="167" t="s">
        <v>13</v>
      </c>
      <c r="B58" s="167"/>
      <c r="C58" s="167"/>
      <c r="D58" s="170" t="s">
        <v>103</v>
      </c>
      <c r="E58" s="171"/>
      <c r="F58" s="171"/>
      <c r="G58" s="171"/>
      <c r="H58" s="171"/>
      <c r="I58" s="171"/>
      <c r="J58" s="171"/>
      <c r="K58" s="171"/>
      <c r="L58" s="171"/>
      <c r="M58" s="171"/>
      <c r="N58" s="172"/>
    </row>
    <row r="59" spans="1:14" ht="25.15" customHeight="1">
      <c r="A59" s="167" t="s">
        <v>14</v>
      </c>
      <c r="B59" s="167"/>
      <c r="C59" s="167"/>
      <c r="D59" s="170" t="s">
        <v>94</v>
      </c>
      <c r="E59" s="171"/>
      <c r="F59" s="171"/>
      <c r="G59" s="171"/>
      <c r="H59" s="171"/>
      <c r="I59" s="171"/>
      <c r="J59" s="171"/>
      <c r="K59" s="171"/>
      <c r="L59" s="171"/>
      <c r="M59" s="171"/>
      <c r="N59" s="172"/>
    </row>
    <row r="60" spans="1:14" ht="25.15" customHeight="1">
      <c r="A60" s="167" t="s">
        <v>15</v>
      </c>
      <c r="B60" s="167"/>
      <c r="C60" s="167"/>
      <c r="D60" s="170" t="s">
        <v>95</v>
      </c>
      <c r="E60" s="171"/>
      <c r="F60" s="171"/>
      <c r="G60" s="171"/>
      <c r="H60" s="171"/>
      <c r="I60" s="171"/>
      <c r="J60" s="171"/>
      <c r="K60" s="171"/>
      <c r="L60" s="171"/>
      <c r="M60" s="171"/>
      <c r="N60" s="172"/>
    </row>
    <row r="61" spans="1:14" ht="25.15" customHeight="1">
      <c r="A61" s="167" t="s">
        <v>16</v>
      </c>
      <c r="B61" s="167"/>
      <c r="C61" s="167"/>
      <c r="D61" s="170" t="s">
        <v>96</v>
      </c>
      <c r="E61" s="171"/>
      <c r="F61" s="171"/>
      <c r="G61" s="171"/>
      <c r="H61" s="171"/>
      <c r="I61" s="171"/>
      <c r="J61" s="171"/>
      <c r="K61" s="171"/>
      <c r="L61" s="171"/>
      <c r="M61" s="171"/>
      <c r="N61" s="172"/>
    </row>
    <row r="62" spans="1:14" ht="25.15" customHeight="1">
      <c r="A62" s="167" t="s">
        <v>17</v>
      </c>
      <c r="B62" s="167"/>
      <c r="C62" s="167"/>
      <c r="D62" s="170" t="s">
        <v>136</v>
      </c>
      <c r="E62" s="171"/>
      <c r="F62" s="171"/>
      <c r="G62" s="171"/>
      <c r="H62" s="171"/>
      <c r="I62" s="171"/>
      <c r="J62" s="171"/>
      <c r="K62" s="171"/>
      <c r="L62" s="171"/>
      <c r="M62" s="171"/>
      <c r="N62" s="172"/>
    </row>
    <row r="63" spans="1:14" ht="25.15" customHeight="1">
      <c r="A63" s="167" t="s">
        <v>18</v>
      </c>
      <c r="B63" s="167"/>
      <c r="C63" s="167"/>
      <c r="D63" s="170" t="s">
        <v>137</v>
      </c>
      <c r="E63" s="171"/>
      <c r="F63" s="171"/>
      <c r="G63" s="171"/>
      <c r="H63" s="171"/>
      <c r="I63" s="171"/>
      <c r="J63" s="171"/>
      <c r="K63" s="171"/>
      <c r="L63" s="171"/>
      <c r="M63" s="171"/>
      <c r="N63" s="172"/>
    </row>
    <row r="64" spans="1:14" ht="25.15" customHeight="1">
      <c r="A64" s="167" t="s">
        <v>19</v>
      </c>
      <c r="B64" s="167"/>
      <c r="C64" s="167"/>
      <c r="D64" s="170" t="s">
        <v>138</v>
      </c>
      <c r="E64" s="171"/>
      <c r="F64" s="171"/>
      <c r="G64" s="171"/>
      <c r="H64" s="171"/>
      <c r="I64" s="171"/>
      <c r="J64" s="171"/>
      <c r="K64" s="171"/>
      <c r="L64" s="171"/>
      <c r="M64" s="171"/>
      <c r="N64" s="172"/>
    </row>
    <row r="65" spans="1:14" ht="25.15" customHeight="1">
      <c r="A65" s="167" t="s">
        <v>20</v>
      </c>
      <c r="B65" s="167"/>
      <c r="C65" s="167"/>
      <c r="D65" s="170" t="s">
        <v>139</v>
      </c>
      <c r="E65" s="171"/>
      <c r="F65" s="171"/>
      <c r="G65" s="171"/>
      <c r="H65" s="171"/>
      <c r="I65" s="171"/>
      <c r="J65" s="171"/>
      <c r="K65" s="171"/>
      <c r="L65" s="171"/>
      <c r="M65" s="171"/>
      <c r="N65" s="172"/>
    </row>
    <row r="66" spans="1:14" ht="25.15" customHeight="1">
      <c r="A66" s="167" t="s">
        <v>21</v>
      </c>
      <c r="B66" s="167"/>
      <c r="C66" s="167"/>
      <c r="D66" s="170" t="s">
        <v>104</v>
      </c>
      <c r="E66" s="171"/>
      <c r="F66" s="171"/>
      <c r="G66" s="171"/>
      <c r="H66" s="171"/>
      <c r="I66" s="171"/>
      <c r="J66" s="171"/>
      <c r="K66" s="171"/>
      <c r="L66" s="171"/>
      <c r="M66" s="171"/>
      <c r="N66" s="172"/>
    </row>
    <row r="67" spans="1:14" ht="25.15" customHeight="1">
      <c r="A67" s="167" t="s">
        <v>22</v>
      </c>
      <c r="B67" s="167"/>
      <c r="C67" s="167"/>
      <c r="D67" s="170" t="s">
        <v>105</v>
      </c>
      <c r="E67" s="171"/>
      <c r="F67" s="171"/>
      <c r="G67" s="171"/>
      <c r="H67" s="171"/>
      <c r="I67" s="171"/>
      <c r="J67" s="171"/>
      <c r="K67" s="171"/>
      <c r="L67" s="171"/>
      <c r="M67" s="171"/>
      <c r="N67" s="172"/>
    </row>
    <row r="68" spans="1:14" ht="6" customHeight="1">
      <c r="A68" s="35"/>
      <c r="B68" s="35"/>
      <c r="C68" s="35"/>
      <c r="D68" s="36"/>
      <c r="E68" s="36"/>
      <c r="F68" s="36"/>
      <c r="G68" s="36"/>
      <c r="H68" s="36"/>
      <c r="I68" s="37"/>
      <c r="J68" s="37"/>
      <c r="K68" s="168"/>
      <c r="L68" s="168"/>
      <c r="M68" s="168"/>
      <c r="N68" s="168"/>
    </row>
    <row r="69" spans="1:14" ht="19.5" customHeight="1">
      <c r="A69" s="166" t="s">
        <v>23</v>
      </c>
      <c r="B69" s="166"/>
      <c r="C69" s="166"/>
      <c r="D69" s="166"/>
      <c r="E69" s="166"/>
      <c r="F69" s="166"/>
      <c r="G69" s="166"/>
      <c r="H69" s="166"/>
      <c r="I69" s="166"/>
      <c r="J69" s="166"/>
      <c r="K69" s="166"/>
      <c r="L69" s="166"/>
      <c r="M69" s="166"/>
      <c r="N69" s="166"/>
    </row>
    <row r="70" spans="1:14">
      <c r="A70" s="166" t="s">
        <v>24</v>
      </c>
      <c r="B70" s="166"/>
      <c r="C70" s="169" t="s">
        <v>25</v>
      </c>
      <c r="D70" s="169" t="s">
        <v>26</v>
      </c>
      <c r="E70" s="169"/>
      <c r="F70" s="169"/>
      <c r="G70" s="169"/>
      <c r="H70" s="169"/>
      <c r="I70" s="169"/>
      <c r="J70" s="169"/>
      <c r="K70" s="169"/>
      <c r="L70" s="169"/>
      <c r="M70" s="169"/>
      <c r="N70" s="169"/>
    </row>
    <row r="71" spans="1:14" ht="25.15" customHeight="1">
      <c r="A71" s="166"/>
      <c r="B71" s="166"/>
      <c r="C71" s="169"/>
      <c r="D71" s="166" t="s">
        <v>27</v>
      </c>
      <c r="E71" s="166"/>
      <c r="F71" s="166" t="s">
        <v>28</v>
      </c>
      <c r="G71" s="166"/>
      <c r="H71" s="166" t="s">
        <v>29</v>
      </c>
      <c r="I71" s="166"/>
      <c r="J71" s="166" t="s">
        <v>30</v>
      </c>
      <c r="K71" s="166"/>
      <c r="L71" s="166" t="s">
        <v>31</v>
      </c>
      <c r="M71" s="166"/>
      <c r="N71" s="166"/>
    </row>
    <row r="72" spans="1:14" ht="15" customHeight="1">
      <c r="A72" s="152" t="s">
        <v>32</v>
      </c>
      <c r="B72" s="153"/>
      <c r="C72" s="38"/>
      <c r="D72" s="160"/>
      <c r="E72" s="161"/>
      <c r="F72" s="160"/>
      <c r="G72" s="161"/>
      <c r="H72" s="198"/>
      <c r="I72" s="199"/>
      <c r="J72" s="158">
        <f>292+411</f>
        <v>703</v>
      </c>
      <c r="K72" s="199"/>
      <c r="L72" s="158">
        <f>J72</f>
        <v>703</v>
      </c>
      <c r="M72" s="200"/>
      <c r="N72" s="199"/>
    </row>
    <row r="73" spans="1:14" ht="15" customHeight="1">
      <c r="A73" s="152" t="s">
        <v>33</v>
      </c>
      <c r="B73" s="153"/>
      <c r="C73" s="38"/>
      <c r="D73" s="160"/>
      <c r="E73" s="161"/>
      <c r="F73" s="160"/>
      <c r="G73" s="161"/>
      <c r="H73" s="198"/>
      <c r="I73" s="199"/>
      <c r="J73" s="158">
        <f>172+205</f>
        <v>377</v>
      </c>
      <c r="K73" s="199"/>
      <c r="L73" s="158">
        <f>J73</f>
        <v>377</v>
      </c>
      <c r="M73" s="200"/>
      <c r="N73" s="199"/>
    </row>
    <row r="74" spans="1:14" ht="15" customHeight="1">
      <c r="A74" s="152" t="s">
        <v>31</v>
      </c>
      <c r="B74" s="153"/>
      <c r="C74" s="34"/>
      <c r="D74" s="154"/>
      <c r="E74" s="155"/>
      <c r="F74" s="154"/>
      <c r="G74" s="155"/>
      <c r="H74" s="198"/>
      <c r="I74" s="199"/>
      <c r="J74" s="158">
        <f>J72+J73</f>
        <v>1080</v>
      </c>
      <c r="K74" s="199"/>
      <c r="L74" s="158">
        <f>L72+L73</f>
        <v>1080</v>
      </c>
      <c r="M74" s="200"/>
      <c r="N74" s="199"/>
    </row>
  </sheetData>
  <mergeCells count="117">
    <mergeCell ref="A74:B74"/>
    <mergeCell ref="D74:E74"/>
    <mergeCell ref="F74:G74"/>
    <mergeCell ref="H74:I74"/>
    <mergeCell ref="J74:K74"/>
    <mergeCell ref="L74:N74"/>
    <mergeCell ref="A72:B72"/>
    <mergeCell ref="D72:E72"/>
    <mergeCell ref="F72:G72"/>
    <mergeCell ref="H72:I72"/>
    <mergeCell ref="J72:K72"/>
    <mergeCell ref="L72:N72"/>
    <mergeCell ref="A73:B73"/>
    <mergeCell ref="D73:E73"/>
    <mergeCell ref="F73:G73"/>
    <mergeCell ref="H73:I73"/>
    <mergeCell ref="J73:K73"/>
    <mergeCell ref="L73:N73"/>
    <mergeCell ref="H71:I71"/>
    <mergeCell ref="J71:K71"/>
    <mergeCell ref="L71:N71"/>
    <mergeCell ref="A64:C64"/>
    <mergeCell ref="D64:N64"/>
    <mergeCell ref="A65:C65"/>
    <mergeCell ref="D65:N65"/>
    <mergeCell ref="A66:C66"/>
    <mergeCell ref="D66:N66"/>
    <mergeCell ref="A67:C67"/>
    <mergeCell ref="D67:N67"/>
    <mergeCell ref="K68:N68"/>
    <mergeCell ref="A69:N69"/>
    <mergeCell ref="A70:B71"/>
    <mergeCell ref="C70:C71"/>
    <mergeCell ref="D70:N70"/>
    <mergeCell ref="D71:E71"/>
    <mergeCell ref="F71:G71"/>
    <mergeCell ref="A59:C59"/>
    <mergeCell ref="D59:N59"/>
    <mergeCell ref="A60:C60"/>
    <mergeCell ref="D60:N60"/>
    <mergeCell ref="A61:C61"/>
    <mergeCell ref="D61:N61"/>
    <mergeCell ref="A62:C62"/>
    <mergeCell ref="D62:N62"/>
    <mergeCell ref="A63:C63"/>
    <mergeCell ref="D63:N63"/>
    <mergeCell ref="A54:C54"/>
    <mergeCell ref="D54:G54"/>
    <mergeCell ref="A57:C57"/>
    <mergeCell ref="D57:N57"/>
    <mergeCell ref="I54:J55"/>
    <mergeCell ref="A55:C55"/>
    <mergeCell ref="D55:G55"/>
    <mergeCell ref="A58:C58"/>
    <mergeCell ref="D58:N58"/>
    <mergeCell ref="A56:N56"/>
    <mergeCell ref="A7:C7"/>
    <mergeCell ref="D7:G7"/>
    <mergeCell ref="A6:C6"/>
    <mergeCell ref="A1:N1"/>
    <mergeCell ref="A2:N2"/>
    <mergeCell ref="A3:N3"/>
    <mergeCell ref="A4:N4"/>
    <mergeCell ref="A5:H5"/>
    <mergeCell ref="D6:G6"/>
    <mergeCell ref="I6:J7"/>
    <mergeCell ref="A12:C12"/>
    <mergeCell ref="A13:C13"/>
    <mergeCell ref="A14:C14"/>
    <mergeCell ref="A15:C15"/>
    <mergeCell ref="A16:C16"/>
    <mergeCell ref="A17:C17"/>
    <mergeCell ref="A8:N8"/>
    <mergeCell ref="A9:C9"/>
    <mergeCell ref="D9:N9"/>
    <mergeCell ref="A10:C10"/>
    <mergeCell ref="D10:N10"/>
    <mergeCell ref="A11:C11"/>
    <mergeCell ref="D16:N16"/>
    <mergeCell ref="D17:N17"/>
    <mergeCell ref="D11:N11"/>
    <mergeCell ref="D12:N12"/>
    <mergeCell ref="D13:N13"/>
    <mergeCell ref="D14:N14"/>
    <mergeCell ref="D15:N15"/>
    <mergeCell ref="J23:K23"/>
    <mergeCell ref="L23:N23"/>
    <mergeCell ref="A24:B24"/>
    <mergeCell ref="D24:E24"/>
    <mergeCell ref="F24:G24"/>
    <mergeCell ref="H24:I24"/>
    <mergeCell ref="J24:K24"/>
    <mergeCell ref="L24:N24"/>
    <mergeCell ref="A18:C18"/>
    <mergeCell ref="A19:C19"/>
    <mergeCell ref="K20:N20"/>
    <mergeCell ref="A21:N21"/>
    <mergeCell ref="A22:B23"/>
    <mergeCell ref="C22:C23"/>
    <mergeCell ref="D22:N22"/>
    <mergeCell ref="D23:E23"/>
    <mergeCell ref="F23:G23"/>
    <mergeCell ref="H23:I23"/>
    <mergeCell ref="D18:N18"/>
    <mergeCell ref="D19:N19"/>
    <mergeCell ref="A26:B26"/>
    <mergeCell ref="D26:E26"/>
    <mergeCell ref="F26:G26"/>
    <mergeCell ref="H26:I26"/>
    <mergeCell ref="J26:K26"/>
    <mergeCell ref="L26:N26"/>
    <mergeCell ref="A25:B25"/>
    <mergeCell ref="D25:E25"/>
    <mergeCell ref="F25:G25"/>
    <mergeCell ref="H25:I25"/>
    <mergeCell ref="J25:K25"/>
    <mergeCell ref="L25:N25"/>
  </mergeCells>
  <conditionalFormatting sqref="A4:A5 B5">
    <cfRule type="cellIs" dxfId="0" priority="1" stopIfTrue="1" operator="equal">
      <formula>"VAYA A LA HOJA INICIO Y SELECIONE EL PERIODO CORRESPONDIENTE A ESTE INFORME"</formula>
    </cfRule>
  </conditionalFormatting>
  <printOptions horizontalCentered="1"/>
  <pageMargins left="0.19685039370078741" right="0.19685039370078741" top="1.3779527559055118" bottom="0.59055118110236227" header="0.19685039370078741" footer="0.31496062992125984"/>
  <pageSetup scale="77" orientation="landscape" r:id="rId1"/>
  <headerFooter>
    <oddHeader>&amp;C&amp;G</oddHeader>
    <oddFooter>&amp;C&amp;G</oddFooter>
  </headerFooter>
  <rowBreaks count="2" manualBreakCount="2">
    <brk id="20" max="16383" man="1"/>
    <brk id="68" max="1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LAPI</vt:lpstr>
      <vt:lpstr>IDH</vt:lpstr>
      <vt:lpstr>IDH!Área_de_impresión</vt:lpstr>
      <vt:lpstr>IDH!Títulos_a_imprimir</vt:lpstr>
      <vt:lpstr>LAPI!Títulos_a_imprimir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Recursos fin</cp:lastModifiedBy>
  <cp:lastPrinted>2015-07-13T19:29:10Z</cp:lastPrinted>
  <dcterms:created xsi:type="dcterms:W3CDTF">2013-03-14T23:05:31Z</dcterms:created>
  <dcterms:modified xsi:type="dcterms:W3CDTF">2015-07-14T20:08:14Z</dcterms:modified>
</cp:coreProperties>
</file>